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Гос.задание" sheetId="1" r:id="rId1"/>
    <sheet name="Услуга1" sheetId="5" r:id="rId2"/>
    <sheet name="Услуга2" sheetId="6" r:id="rId3"/>
    <sheet name="Услуга3" sheetId="7" r:id="rId4"/>
    <sheet name="Услуга4" sheetId="8" r:id="rId5"/>
    <sheet name="Услуга5" sheetId="9" r:id="rId6"/>
    <sheet name="Услуга6" sheetId="10" r:id="rId7"/>
    <sheet name="Гос.задание_прочее" sheetId="4" r:id="rId8"/>
  </sheets>
  <definedNames>
    <definedName name="BudgetRecipientAccountName">Гос.задание!$D$26</definedName>
    <definedName name="Category" localSheetId="1">Услуга1!$D$6</definedName>
    <definedName name="Category" localSheetId="2">Услуга2!$D$6</definedName>
    <definedName name="Category" localSheetId="3">Услуга3!$D$6</definedName>
    <definedName name="Category" localSheetId="4">Услуга4!$D$6</definedName>
    <definedName name="Category" localSheetId="5">Услуга5!$D$6</definedName>
    <definedName name="Category" localSheetId="6">Услуга6!$D$6</definedName>
    <definedName name="DocDate">Гос.задание!$M$17</definedName>
    <definedName name="DocNumber">Гос.задание!$A$1</definedName>
    <definedName name="FounderName">Гос.задание!$L$13</definedName>
    <definedName name="Name" localSheetId="1">Услуга1!$D$4</definedName>
    <definedName name="Name" localSheetId="2">Услуга2!$D$4</definedName>
    <definedName name="Name" localSheetId="3">Услуга3!$D$4</definedName>
    <definedName name="Name" localSheetId="4">Услуга4!$D$4</definedName>
    <definedName name="Name" localSheetId="5">Услуга5!$D$4</definedName>
    <definedName name="Name" localSheetId="6">Услуга6!$D$4</definedName>
    <definedName name="Number" localSheetId="1">Услуга1!$Q$4</definedName>
    <definedName name="Number" localSheetId="2">Услуга2!$Q$4</definedName>
    <definedName name="Number" localSheetId="3">Услуга3!$Q$4</definedName>
    <definedName name="Number" localSheetId="4">Услуга4!$Q$4</definedName>
    <definedName name="Number" localSheetId="5">Услуга5!$Q$4</definedName>
    <definedName name="Number" localSheetId="6">Услуга6!$Q$4</definedName>
    <definedName name="OKDP1">Гос.задание!$O$28</definedName>
    <definedName name="OKDP2">Гос.задание!$O$29</definedName>
    <definedName name="OKDP3">Гос.задание!$O$30</definedName>
    <definedName name="OKDPName">Гос.задание!$D$28</definedName>
    <definedName name="Part" localSheetId="1">Услуга1!$A$3</definedName>
    <definedName name="Part" localSheetId="2">Услуга2!$A$3</definedName>
    <definedName name="Part" localSheetId="3">Услуга3!$A$3</definedName>
    <definedName name="Part" localSheetId="4">Услуга4!$A$3</definedName>
    <definedName name="Part" localSheetId="5">Услуга5!$A$3</definedName>
    <definedName name="Part" localSheetId="6">Услуга6!$A$3</definedName>
    <definedName name="Part_1">Гос.задание_прочее!$I$2</definedName>
    <definedName name="Part_2">Гос.задание_прочее!$I$4</definedName>
    <definedName name="Part_41">Гос.задание_прочее!$I$13</definedName>
    <definedName name="Part_42">Гос.задание_прочее!$I$14</definedName>
    <definedName name="Part_43">Гос.задание_прочее!$I$15</definedName>
    <definedName name="Part_44">Гос.задание_прочее!$I$16</definedName>
    <definedName name="Part_5">Гос.задание_прочее!$I$17</definedName>
    <definedName name="Part2">Гос.задание_прочее!$I$4</definedName>
    <definedName name="QualityTable" localSheetId="1">Услуга1!$A$11:$Q$18</definedName>
    <definedName name="QualityTable" localSheetId="2">Услуга2!$A$11:$Q$17</definedName>
    <definedName name="QualityTable" localSheetId="3">Услуга3!$A$19:$Q$25</definedName>
    <definedName name="QualityTable" localSheetId="4">Услуга4!$A$11:$Q$17</definedName>
    <definedName name="QualityTable" localSheetId="5">Услуга5!$A$11:$Q$17</definedName>
    <definedName name="QualityTable" localSheetId="6">Услуга6!$A$11:$Q$17</definedName>
    <definedName name="RegistryNumber">Гос.задание!$O$26</definedName>
    <definedName name="ServiceOrderLA" localSheetId="1">Услуга1!$A$35</definedName>
    <definedName name="ServiceOrderLA" localSheetId="2">Услуга2!$A$35</definedName>
    <definedName name="ServiceOrderLA" localSheetId="3">Услуга3!$A$42</definedName>
    <definedName name="ServiceOrderLA" localSheetId="4">Услуга4!$A$42</definedName>
    <definedName name="ServiceOrderLA" localSheetId="5">Услуга5!$A$41</definedName>
    <definedName name="ServiceOrderLA" localSheetId="6">Услуга6!$A$41</definedName>
    <definedName name="Year">Гос.задание!$A$2</definedName>
    <definedName name="_xlnm.Print_Area" localSheetId="0">Гос.задание!$A$2:$O$31</definedName>
    <definedName name="_xlnm.Print_Area" localSheetId="7">Гос.задание_прочее!$A$1:$O$19</definedName>
    <definedName name="_xlnm.Print_Area" localSheetId="1">Услуга1!$A$1:$Q$43</definedName>
    <definedName name="_xlnm.Print_Area" localSheetId="2">Услуга2!$A$1:$Q$43</definedName>
    <definedName name="_xlnm.Print_Area" localSheetId="3">Услуга3!$A$1:$Q$50</definedName>
    <definedName name="_xlnm.Print_Area" localSheetId="4">Услуга4!$A$1:$Q$50</definedName>
    <definedName name="_xlnm.Print_Area" localSheetId="5">Услуга5!$A$1:$Q$49</definedName>
    <definedName name="_xlnm.Print_Area" localSheetId="6">Услуга6!$A$1:$Q$49</definedName>
  </definedNames>
  <calcPr calcId="145621"/>
  <customWorkbookViews>
    <customWorkbookView name="Область печати" guid="{51ACFD02-7C23-486A-B4FA-0C2CEA1936A0}" maximized="1" xWindow="-1288" yWindow="-8" windowWidth="1296" windowHeight="1000" activeSheetId="1"/>
  </customWorkbookViews>
</workbook>
</file>

<file path=xl/calcChain.xml><?xml version="1.0" encoding="utf-8"?>
<calcChain xmlns="http://schemas.openxmlformats.org/spreadsheetml/2006/main">
  <c r="N20" i="10" l="1"/>
  <c r="L20" i="10"/>
  <c r="J20" i="10"/>
  <c r="N20" i="9"/>
  <c r="L20" i="9"/>
  <c r="J20" i="9"/>
  <c r="N19" i="8"/>
  <c r="L19" i="8"/>
  <c r="J19" i="8"/>
  <c r="N12" i="7"/>
  <c r="L12" i="7"/>
  <c r="J12" i="7"/>
  <c r="O28" i="10" l="1"/>
  <c r="N28" i="10"/>
  <c r="M28" i="10"/>
  <c r="L28" i="10"/>
  <c r="K28" i="10"/>
  <c r="J28" i="10"/>
  <c r="N13" i="10"/>
  <c r="L13" i="10"/>
  <c r="J13" i="10"/>
  <c r="O28" i="9"/>
  <c r="N28" i="9"/>
  <c r="M28" i="9"/>
  <c r="L28" i="9"/>
  <c r="K28" i="9"/>
  <c r="J28" i="9"/>
  <c r="N13" i="9"/>
  <c r="L13" i="9"/>
  <c r="J13" i="9"/>
  <c r="O28" i="8"/>
  <c r="N28" i="8"/>
  <c r="M28" i="8"/>
  <c r="L28" i="8"/>
  <c r="K28" i="8"/>
  <c r="J28" i="8"/>
  <c r="N13" i="8"/>
  <c r="L13" i="8"/>
  <c r="J13" i="8"/>
  <c r="O29" i="7"/>
  <c r="N29" i="7"/>
  <c r="M29" i="7"/>
  <c r="L29" i="7"/>
  <c r="K29" i="7"/>
  <c r="J29" i="7"/>
  <c r="N21" i="7"/>
  <c r="L21" i="7"/>
  <c r="J21" i="7"/>
  <c r="O21" i="6"/>
  <c r="N21" i="6"/>
  <c r="M21" i="6"/>
  <c r="L21" i="6"/>
  <c r="K21" i="6"/>
  <c r="J21" i="6"/>
  <c r="N13" i="6"/>
  <c r="L13" i="6"/>
  <c r="J13" i="6"/>
  <c r="O22" i="5"/>
  <c r="N22" i="5"/>
  <c r="M22" i="5"/>
  <c r="L22" i="5"/>
  <c r="K22" i="5"/>
  <c r="J22" i="5"/>
  <c r="N13" i="5"/>
  <c r="L13" i="5"/>
  <c r="J13" i="5"/>
  <c r="P4" i="4" l="1"/>
  <c r="P2" i="4"/>
  <c r="P17" i="4" l="1"/>
  <c r="P16" i="4"/>
  <c r="P15" i="4"/>
  <c r="P14" i="4"/>
  <c r="P13" i="4"/>
  <c r="Q10" i="4"/>
  <c r="A20" i="1" l="1"/>
</calcChain>
</file>

<file path=xl/sharedStrings.xml><?xml version="1.0" encoding="utf-8"?>
<sst xmlns="http://schemas.openxmlformats.org/spreadsheetml/2006/main" count="558" uniqueCount="150">
  <si>
    <t>Приложение 1</t>
  </si>
  <si>
    <t>УТВЕРЖДАЮ</t>
  </si>
  <si>
    <t>(наименование органа, осуществляющего функции и полномочия учредителя, главного распорядителя средств  бюджета, государственного учреждения)</t>
  </si>
  <si>
    <t xml:space="preserve">(уполномоченное лицо)                  </t>
  </si>
  <si>
    <t>(должность)</t>
  </si>
  <si>
    <t>(подись)</t>
  </si>
  <si>
    <t>(расшифровка подписи)</t>
  </si>
  <si>
    <t>Наименование краевого государственного учреждения</t>
  </si>
  <si>
    <t>Коды</t>
  </si>
  <si>
    <t xml:space="preserve">Форма по
</t>
  </si>
  <si>
    <t>0506001</t>
  </si>
  <si>
    <t>ОКУД</t>
  </si>
  <si>
    <t>Код по сводному</t>
  </si>
  <si>
    <t>реестру</t>
  </si>
  <si>
    <t>ПО ОКВЭД</t>
  </si>
  <si>
    <t>Вид деятельности краевого государственного учреждения</t>
  </si>
  <si>
    <t>Уникальный номер реестровой записи</t>
  </si>
  <si>
    <t>(наименование показателя)</t>
  </si>
  <si>
    <t>наименование показателя</t>
  </si>
  <si>
    <t>наименование</t>
  </si>
  <si>
    <t>Часть 3. Прочие сведения о государственном задании</t>
  </si>
  <si>
    <t>3. Порядок контроля за исполнением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</si>
  <si>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</si>
  <si>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</si>
  <si>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 Камчатского края, осуществляющие контроль за оказанием услуги</t>
  </si>
  <si>
    <t>4. Требования к отчетности о выполнении государственного задания</t>
  </si>
  <si>
    <t>4.2. Сроки представления отчетов о выполнении государственного задания</t>
  </si>
  <si>
    <t>5. Иные показатели, связанные с выполнением государственного задания</t>
  </si>
  <si>
    <t>Часть 1. Сведения об оказываемых государственных услугах</t>
  </si>
  <si>
    <t>1. Наименование государственной услуги</t>
  </si>
  <si>
    <t>3. Показатели, характеризующие объем и (или) качество государственной услуги</t>
  </si>
  <si>
    <t>3.1. Показатели, характеризующие качество государственной услуги:</t>
  </si>
  <si>
    <t>3.2. Показатели, характеризующие объем государственной услуги: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</si>
  <si>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</si>
  <si>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</si>
  <si>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объема государственной услуги</t>
  </si>
  <si>
    <t>Значение показателя объема государственной услуги</t>
  </si>
  <si>
    <t>единица измерения</t>
  </si>
  <si>
    <t>код по ОКЕИ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</si>
  <si>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</si>
  <si>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</si>
  <si>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</si>
  <si>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</si>
  <si>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</si>
  <si>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</si>
  <si>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</si>
  <si>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</si>
  <si>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</si>
  <si>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</si>
  <si>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</si>
  <si>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</si>
  <si>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</si>
  <si>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Приложение к постановлению Правительства </t>
  </si>
  <si>
    <t>Камчатского края</t>
  </si>
  <si>
    <t>от _______________ № _______________</t>
  </si>
  <si>
    <t>к Положению о формировании государственного задания на оказание государственных услуг (выполнение работ) в отношении краевых государственных учреждений и финансовом обеспечении выполнения государственного задания</t>
  </si>
  <si>
    <t>Руководитель</t>
  </si>
  <si>
    <t>2. Категории потребителей государственной услуги</t>
  </si>
  <si>
    <t>Размер платы (цена, тариф)</t>
  </si>
  <si>
    <t>Допустимые (возможные) отклонения от установленных показателей качества государственной услуги</t>
  </si>
  <si>
    <t>в процентах</t>
  </si>
  <si>
    <t>в абсолютных показателях</t>
  </si>
  <si>
    <t>Код по общероссийскому базовому перечню или региональному перечню</t>
  </si>
  <si>
    <t>Допустимые (возможные) отклонения от установленных показателей объема государственной услуги</t>
  </si>
  <si>
    <t>(указывается вид деятельности краевого государственного учреждения 
из общероссийского базового перечня или регионального перечня)</t>
  </si>
  <si>
    <t>4.4. Иные требования к отчетности о выполнении государственного задания</t>
  </si>
  <si>
    <t>1. Основания (условия и порядок) для досрочного прекращения исполнения государственного задания</t>
  </si>
  <si>
    <t>4.1. Периодичность представления отчетов о выполнении государтвенного задания</t>
  </si>
  <si>
    <t>2. Иная информация, необходимая для исполнения (контроля за исполнением) государственного задания</t>
  </si>
  <si>
    <t>4.3. Сроки представления предварительного отчета о выполнении государственного задания</t>
  </si>
  <si>
    <t>Дата окончания действия</t>
  </si>
  <si>
    <t>Дата начала действия</t>
  </si>
  <si>
    <t>Государственное задание № ____</t>
  </si>
  <si>
    <t>Показатель качества государственной услуги</t>
  </si>
  <si>
    <t>Значение показателя качества государственной услуги</t>
  </si>
  <si>
    <t>КРАЕВОЕ ГОСУДАРСТВЕННОЕ БЮДЖЕТНОЕ УЧРЕЖДЕНИЕ "КАМЧАТСКИЙ ДЕТСКИЙ ДОМ ДЛЯ ДЕТЕЙ-СИРОТ И ДЕТЕЙ, ОСТАВШИХСЯ БЕЗ ПОПЕЧЕНИЯ РОДИТЕЛЕЙ, С ОГРАНИЧЕННЫМИ ВОЗМОЖНОСТЯМИ ЗДОРОВЬЯ"</t>
  </si>
  <si>
    <t>_____</t>
  </si>
  <si>
    <t/>
  </si>
  <si>
    <t xml:space="preserve"> Дополнительное образование детей; Предоставление социальных услуг с обеспечением проживания; Предоставление социальных услуг без обеспечения проживания</t>
  </si>
  <si>
    <t>Раздел 1</t>
  </si>
  <si>
    <t>Защита прав и законных интересов детей-сирот и детей, оставшихся без попечения родителей</t>
  </si>
  <si>
    <t>32.001.0</t>
  </si>
  <si>
    <t xml:space="preserve"> Дети-сироты и дети, оставшиеся без попечения родителей</t>
  </si>
  <si>
    <t>32001000000000000002100</t>
  </si>
  <si>
    <t>Человек</t>
  </si>
  <si>
    <t>792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</si>
  <si>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</si>
  <si>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реализующих право на получение алиментов</t>
  </si>
  <si>
    <t>Раздел 2</t>
  </si>
  <si>
    <t>Реализация дополнительных общеразвивающих программ</t>
  </si>
  <si>
    <t>11.Г42.0</t>
  </si>
  <si>
    <t xml:space="preserve"> Физические лица</t>
  </si>
  <si>
    <t>11Г42003000100701007100</t>
  </si>
  <si>
    <t>дети с ограниченными возможностями здоровья (ОВЗ)</t>
  </si>
  <si>
    <t>адаптированная образовательная программа</t>
  </si>
  <si>
    <t>не указано</t>
  </si>
  <si>
    <t>Очная</t>
  </si>
  <si>
    <t>Количество человеко-часов</t>
  </si>
  <si>
    <t>Человеко-час</t>
  </si>
  <si>
    <t>11Г42000500100701008100</t>
  </si>
  <si>
    <t>Дети-инвалиды</t>
  </si>
  <si>
    <t>Раздел 3</t>
  </si>
  <si>
    <t>Содействие устройству детей на воспитание в семью</t>
  </si>
  <si>
    <t>32.008.0</t>
  </si>
  <si>
    <t xml:space="preserve"> Дети-сироты и дети, оставшиеся без попечения родителей, совершеннолетние дееспособные граждане</t>
  </si>
  <si>
    <t>32008000000000001004100</t>
  </si>
  <si>
    <t>Количество детей, переданных на воспитание в семью</t>
  </si>
  <si>
    <t>Раздел 4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</si>
  <si>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</si>
  <si>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32.002.0</t>
  </si>
  <si>
    <t xml:space="preserve"> Дети-сироты и дети, оставшиеся без попечения родителей или законных представителей; Дети, находящиеся в трудной жизненной ситуации</t>
  </si>
  <si>
    <t>32002000400000000007100</t>
  </si>
  <si>
    <t>Численность граждан, получивших социальные услуги</t>
  </si>
  <si>
    <t>32002000100000000000100</t>
  </si>
  <si>
    <t>Лица с ограниченными возможностями здоровья (ОВЗ)</t>
  </si>
  <si>
    <t>Раздел 5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</si>
  <si>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</si>
  <si>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32.007.0</t>
  </si>
  <si>
    <t xml:space="preserve"> 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</si>
  <si>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32007000000000001005100</t>
  </si>
  <si>
    <t>Раздел 6</t>
  </si>
  <si>
    <t>Психолого- медико- педагогическая реабилитация детей</t>
  </si>
  <si>
    <t>32.004.0</t>
  </si>
  <si>
    <t>32004000000000001008100</t>
  </si>
  <si>
    <t>Министр образования и молодежной политики Камчатского края</t>
  </si>
  <si>
    <t>Министерство образования и молодежной политики Камчатского края</t>
  </si>
  <si>
    <t>Министр                                                                                 В.И. Сивак</t>
  </si>
  <si>
    <t xml:space="preserve">28 декабря 2017 г. </t>
  </si>
  <si>
    <t>87.90</t>
  </si>
  <si>
    <t>01 Число детей-сирот и детей, оставшихся без попечения родителей Человек</t>
  </si>
  <si>
    <t>Доля воспитанников, переданных в семью на воспитание Процент</t>
  </si>
  <si>
    <t>Доля воспитанников, находящихся на полном государственном обеспечении</t>
  </si>
  <si>
    <t>Доля выпускников, находящихся на постинтернатном сопровождении и находящихся на государственном обеспечении</t>
  </si>
  <si>
    <t xml:space="preserve"> Доля воспитанников, которым оказана психологическая (психолого-педагогическая) помощь Процент</t>
  </si>
  <si>
    <t>реорганизация или ликвидация учреждения, исключение государственной услуги из ведомственного перечня государственных услуг (работ).</t>
  </si>
  <si>
    <t>предоставление иной информации, необходимой для контроля за исполнением государственного задания, осуществляется по запросу учредителя.</t>
  </si>
  <si>
    <t>Отчет об исполнении государственного задания</t>
  </si>
  <si>
    <t>Ежеквартально</t>
  </si>
  <si>
    <t>Минобразования Камчатского края</t>
  </si>
  <si>
    <t>Предварительный отчет о выполнении государственного задания</t>
  </si>
  <si>
    <t>За соответствующий финансовый год</t>
  </si>
  <si>
    <t>Мониторинг выполнения государственного задания</t>
  </si>
  <si>
    <t>9 месяцев, годовой</t>
  </si>
  <si>
    <t xml:space="preserve"> ежеквартально; </t>
  </si>
  <si>
    <t xml:space="preserve"> до 20 числа месяца, следующего за отчетным кварталом; </t>
  </si>
  <si>
    <t xml:space="preserve"> до 25 октября соответствующего финансового года; </t>
  </si>
  <si>
    <t xml:space="preserve"> достоверность, своевременность сдачи отчетов, качество отчетно-контрольных документов; </t>
  </si>
  <si>
    <t>достижение целевых показателей по оплате труда отдельных категорий работников в соответствии с Указом Президента Российской Федерации от 07.05.2012 № 597 «О мероприятиях по реализации государственной социальной политики».».</t>
  </si>
  <si>
    <t>9.5</t>
  </si>
  <si>
    <t>11.4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</si>
</sst>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 vertical="top" wrapText="1"/>
    </xf>
    <xf numFmtId="0" fontId="3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Continuous" vertical="center" wrapText="1"/>
    </xf>
    <xf numFmtId="1" fontId="1" fillId="0" borderId="9" xfId="0" applyNumberFormat="1" applyFont="1" applyBorder="1" applyAlignment="1">
      <alignment horizontal="centerContinuous" vertical="center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right"/>
    </xf>
    <xf numFmtId="4" fontId="1" fillId="0" borderId="3" xfId="0" applyNumberFormat="1" applyFont="1" applyBorder="1" applyAlignment="1">
      <alignment horizontal="centerContinuous" vertical="center"/>
    </xf>
    <xf numFmtId="49" fontId="1" fillId="0" borderId="3" xfId="0" applyNumberFormat="1" applyFont="1" applyBorder="1" applyAlignment="1">
      <alignment horizontal="centerContinuous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Continuous" vertical="center" wrapText="1"/>
    </xf>
    <xf numFmtId="49" fontId="1" fillId="0" borderId="2" xfId="0" applyNumberFormat="1" applyFont="1" applyBorder="1" applyAlignment="1">
      <alignment horizontal="centerContinuous" vertical="center" wrapText="1"/>
    </xf>
    <xf numFmtId="3" fontId="1" fillId="0" borderId="2" xfId="0" applyNumberFormat="1" applyFont="1" applyBorder="1" applyAlignment="1">
      <alignment horizontal="centerContinuous" vertical="center"/>
    </xf>
    <xf numFmtId="4" fontId="1" fillId="0" borderId="5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Continuous" vertical="center" wrapText="1"/>
    </xf>
    <xf numFmtId="49" fontId="1" fillId="0" borderId="1" xfId="0" applyNumberFormat="1" applyFont="1" applyBorder="1" applyAlignment="1">
      <alignment horizontal="centerContinuous" vertical="center" wrapText="1"/>
    </xf>
    <xf numFmtId="1" fontId="1" fillId="0" borderId="1" xfId="0" applyNumberFormat="1" applyFont="1" applyBorder="1" applyAlignment="1">
      <alignment horizontal="centerContinuous" vertical="center" wrapText="1"/>
    </xf>
    <xf numFmtId="4" fontId="1" fillId="0" borderId="1" xfId="0" applyNumberFormat="1" applyFont="1" applyBorder="1" applyAlignment="1">
      <alignment horizontal="centerContinuous" vertical="center"/>
    </xf>
    <xf numFmtId="4" fontId="1" fillId="0" borderId="6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Continuous" vertical="center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Continuous"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topLeftCell="A10" zoomScaleNormal="100" zoomScaleSheetLayoutView="100" workbookViewId="0">
      <selection activeCell="N31" sqref="N31"/>
    </sheetView>
  </sheetViews>
  <sheetFormatPr defaultRowHeight="15" x14ac:dyDescent="0.25"/>
  <cols>
    <col min="1" max="2" width="9.140625" style="2"/>
    <col min="3" max="3" width="11.28515625" style="2" customWidth="1"/>
    <col min="4" max="4" width="7" style="2" customWidth="1"/>
    <col min="5" max="10" width="9.140625" style="2"/>
    <col min="11" max="11" width="7.42578125" style="2" customWidth="1"/>
    <col min="12" max="12" width="18.5703125" style="2" customWidth="1"/>
    <col min="13" max="13" width="13.140625" style="2" customWidth="1"/>
    <col min="14" max="14" width="11.42578125" style="2" customWidth="1"/>
    <col min="15" max="15" width="14.140625" style="2" customWidth="1"/>
    <col min="16" max="16384" width="9.140625" style="2"/>
  </cols>
  <sheetData>
    <row r="1" spans="1:15" hidden="1" x14ac:dyDescent="0.25">
      <c r="A1" s="8" t="s">
        <v>76</v>
      </c>
      <c r="L1" s="2" t="s">
        <v>52</v>
      </c>
      <c r="O1" s="3"/>
    </row>
    <row r="2" spans="1:15" hidden="1" x14ac:dyDescent="0.25">
      <c r="A2" s="8">
        <v>2018</v>
      </c>
      <c r="L2" s="2" t="s">
        <v>53</v>
      </c>
      <c r="O2" s="3"/>
    </row>
    <row r="3" spans="1:15" hidden="1" x14ac:dyDescent="0.25">
      <c r="L3" s="2" t="s">
        <v>54</v>
      </c>
      <c r="O3" s="3"/>
    </row>
    <row r="4" spans="1:15" hidden="1" x14ac:dyDescent="0.25">
      <c r="L4" s="2" t="s">
        <v>0</v>
      </c>
      <c r="O4" s="3"/>
    </row>
    <row r="5" spans="1:15" ht="17.25" hidden="1" customHeight="1" x14ac:dyDescent="0.25">
      <c r="L5" s="57" t="s">
        <v>55</v>
      </c>
      <c r="M5" s="57"/>
      <c r="N5" s="57"/>
      <c r="O5" s="57"/>
    </row>
    <row r="6" spans="1:15" hidden="1" x14ac:dyDescent="0.25">
      <c r="L6" s="57"/>
      <c r="M6" s="57"/>
      <c r="N6" s="57"/>
      <c r="O6" s="57"/>
    </row>
    <row r="7" spans="1:15" hidden="1" x14ac:dyDescent="0.25">
      <c r="L7" s="57"/>
      <c r="M7" s="57"/>
      <c r="N7" s="57"/>
      <c r="O7" s="57"/>
    </row>
    <row r="8" spans="1:15" hidden="1" x14ac:dyDescent="0.25">
      <c r="L8" s="57"/>
      <c r="M8" s="57"/>
      <c r="N8" s="57"/>
      <c r="O8" s="57"/>
    </row>
    <row r="9" spans="1:15" hidden="1" x14ac:dyDescent="0.25">
      <c r="L9" s="57"/>
      <c r="M9" s="57"/>
      <c r="N9" s="57"/>
      <c r="O9" s="57"/>
    </row>
    <row r="10" spans="1:15" x14ac:dyDescent="0.25">
      <c r="J10" s="33" t="s">
        <v>1</v>
      </c>
    </row>
    <row r="11" spans="1:15" x14ac:dyDescent="0.25">
      <c r="J11" s="2" t="s">
        <v>56</v>
      </c>
      <c r="L11" s="62" t="s">
        <v>124</v>
      </c>
      <c r="M11" s="62"/>
      <c r="N11" s="62"/>
      <c r="O11" s="62"/>
    </row>
    <row r="12" spans="1:15" x14ac:dyDescent="0.25">
      <c r="J12" s="58" t="s">
        <v>3</v>
      </c>
      <c r="K12" s="58"/>
      <c r="O12" s="4"/>
    </row>
    <row r="13" spans="1:15" x14ac:dyDescent="0.25">
      <c r="J13" s="60" t="s">
        <v>125</v>
      </c>
      <c r="K13" s="60"/>
      <c r="L13" s="60"/>
      <c r="M13" s="60"/>
      <c r="N13" s="60"/>
      <c r="O13" s="60"/>
    </row>
    <row r="14" spans="1:15" ht="36" customHeight="1" x14ac:dyDescent="0.25">
      <c r="J14" s="59" t="s">
        <v>2</v>
      </c>
      <c r="K14" s="59"/>
      <c r="L14" s="59"/>
      <c r="M14" s="59"/>
      <c r="N14" s="59"/>
      <c r="O14" s="59"/>
    </row>
    <row r="15" spans="1:15" x14ac:dyDescent="0.25">
      <c r="J15" s="63" t="s">
        <v>126</v>
      </c>
      <c r="K15" s="63"/>
      <c r="L15" s="63"/>
      <c r="M15" s="63"/>
      <c r="N15" s="63"/>
      <c r="O15" s="63"/>
    </row>
    <row r="16" spans="1:15" ht="23.25" customHeight="1" x14ac:dyDescent="0.25">
      <c r="J16" s="59" t="s">
        <v>4</v>
      </c>
      <c r="K16" s="59"/>
      <c r="L16" s="61" t="s">
        <v>5</v>
      </c>
      <c r="M16" s="61"/>
      <c r="N16" s="59" t="s">
        <v>6</v>
      </c>
      <c r="O16" s="59"/>
    </row>
    <row r="17" spans="1:15" x14ac:dyDescent="0.25">
      <c r="M17" s="35" t="s">
        <v>127</v>
      </c>
    </row>
    <row r="19" spans="1:15" x14ac:dyDescent="0.25">
      <c r="A19" s="60" t="s">
        <v>72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x14ac:dyDescent="0.25">
      <c r="A20" s="60" t="str">
        <f>CONCATENATE("на ",Year," и на плановый период ",Year+1," и ",Year+2," годов")</f>
        <v>на 2018 и на плановый период 2019 и 2020 годов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x14ac:dyDescent="0.25">
      <c r="N21" s="1"/>
      <c r="O21" s="12" t="s">
        <v>8</v>
      </c>
    </row>
    <row r="22" spans="1:15" x14ac:dyDescent="0.25">
      <c r="N22" s="6" t="s">
        <v>9</v>
      </c>
      <c r="O22" s="65" t="s">
        <v>10</v>
      </c>
    </row>
    <row r="23" spans="1:15" x14ac:dyDescent="0.25">
      <c r="N23" s="7" t="s">
        <v>11</v>
      </c>
      <c r="O23" s="66"/>
    </row>
    <row r="24" spans="1:15" x14ac:dyDescent="0.25">
      <c r="N24" s="21" t="s">
        <v>71</v>
      </c>
      <c r="O24" s="20"/>
    </row>
    <row r="25" spans="1:15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N25" s="3" t="s">
        <v>70</v>
      </c>
      <c r="O25" s="13"/>
    </row>
    <row r="26" spans="1:15" x14ac:dyDescent="0.25">
      <c r="A26" s="67" t="s">
        <v>7</v>
      </c>
      <c r="B26" s="67"/>
      <c r="C26" s="67"/>
      <c r="D26" s="67" t="s">
        <v>75</v>
      </c>
      <c r="E26" s="67"/>
      <c r="F26" s="67"/>
      <c r="G26" s="67"/>
      <c r="H26" s="67"/>
      <c r="I26" s="67"/>
      <c r="J26" s="67"/>
      <c r="K26" s="67"/>
      <c r="L26" s="67"/>
      <c r="N26" s="3" t="s">
        <v>12</v>
      </c>
      <c r="O26" s="65" t="s">
        <v>77</v>
      </c>
    </row>
    <row r="27" spans="1:15" x14ac:dyDescent="0.25">
      <c r="A27" s="67"/>
      <c r="B27" s="67"/>
      <c r="C27" s="67"/>
      <c r="D27" s="68"/>
      <c r="E27" s="68"/>
      <c r="F27" s="68"/>
      <c r="G27" s="68"/>
      <c r="H27" s="68"/>
      <c r="I27" s="68"/>
      <c r="J27" s="68"/>
      <c r="K27" s="68"/>
      <c r="L27" s="68"/>
      <c r="N27" s="3" t="s">
        <v>13</v>
      </c>
      <c r="O27" s="66"/>
    </row>
    <row r="28" spans="1:15" x14ac:dyDescent="0.25">
      <c r="A28" s="67" t="s">
        <v>15</v>
      </c>
      <c r="B28" s="67"/>
      <c r="C28" s="67"/>
      <c r="D28" s="69" t="s">
        <v>78</v>
      </c>
      <c r="E28" s="69"/>
      <c r="F28" s="69"/>
      <c r="G28" s="69"/>
      <c r="H28" s="69"/>
      <c r="I28" s="69"/>
      <c r="J28" s="69"/>
      <c r="K28" s="69"/>
      <c r="L28" s="69"/>
      <c r="N28" s="3" t="s">
        <v>14</v>
      </c>
      <c r="O28" s="14" t="s">
        <v>128</v>
      </c>
    </row>
    <row r="29" spans="1:15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N29" s="3" t="s">
        <v>14</v>
      </c>
      <c r="O29" s="15"/>
    </row>
    <row r="30" spans="1:15" x14ac:dyDescent="0.25">
      <c r="A30" s="67"/>
      <c r="B30" s="67"/>
      <c r="C30" s="67"/>
      <c r="D30" s="68"/>
      <c r="E30" s="68"/>
      <c r="F30" s="68"/>
      <c r="G30" s="68"/>
      <c r="H30" s="68"/>
      <c r="I30" s="68"/>
      <c r="J30" s="68"/>
      <c r="K30" s="68"/>
      <c r="L30" s="68"/>
      <c r="N30" s="3" t="s">
        <v>14</v>
      </c>
      <c r="O30" s="15"/>
    </row>
    <row r="31" spans="1:15" ht="29.25" customHeight="1" x14ac:dyDescent="0.25">
      <c r="A31" s="5"/>
      <c r="B31" s="5"/>
      <c r="C31" s="5"/>
      <c r="D31" s="64" t="s">
        <v>64</v>
      </c>
      <c r="E31" s="64"/>
      <c r="F31" s="64"/>
      <c r="G31" s="64"/>
      <c r="H31" s="64"/>
      <c r="I31" s="64"/>
      <c r="J31" s="64"/>
      <c r="K31" s="64"/>
      <c r="L31" s="64"/>
    </row>
  </sheetData>
  <customSheetViews>
    <customSheetView guid="{51ACFD02-7C23-486A-B4FA-0C2CEA1936A0}">
      <selection activeCell="A33" sqref="A1:O33"/>
      <pageMargins left="0.7" right="0.7" top="0.75" bottom="0.75" header="0.3" footer="0.3"/>
      <pageSetup paperSize="9" orientation="portrait" r:id="rId1"/>
    </customSheetView>
  </customSheetViews>
  <mergeCells count="18">
    <mergeCell ref="D31:L31"/>
    <mergeCell ref="A19:O19"/>
    <mergeCell ref="A20:O20"/>
    <mergeCell ref="O22:O23"/>
    <mergeCell ref="O26:O27"/>
    <mergeCell ref="D26:L27"/>
    <mergeCell ref="A26:C27"/>
    <mergeCell ref="D28:L30"/>
    <mergeCell ref="A28:C30"/>
    <mergeCell ref="L5:O9"/>
    <mergeCell ref="J12:K12"/>
    <mergeCell ref="J14:O14"/>
    <mergeCell ref="J13:O13"/>
    <mergeCell ref="N16:O16"/>
    <mergeCell ref="J16:K16"/>
    <mergeCell ref="L16:M16"/>
    <mergeCell ref="L11:O11"/>
    <mergeCell ref="J15:O15"/>
  </mergeCells>
  <pageMargins left="0.7" right="0.7" top="0.75" bottom="0.75" header="0.3" footer="0.3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="70" zoomScaleNormal="40" zoomScaleSheetLayoutView="70" workbookViewId="0">
      <selection activeCell="E33" sqref="E33"/>
    </sheetView>
  </sheetViews>
  <sheetFormatPr defaultRowHeight="15" x14ac:dyDescent="0.25"/>
  <cols>
    <col min="1" max="1" width="22.28515625" style="10" customWidth="1"/>
    <col min="2" max="6" width="13.7109375" style="10" customWidth="1"/>
    <col min="7" max="7" width="18.140625" style="10" customWidth="1"/>
    <col min="8" max="8" width="15.5703125" style="10" customWidth="1"/>
    <col min="9" max="9" width="9.28515625" style="10" customWidth="1"/>
    <col min="10" max="15" width="13.7109375" style="10" customWidth="1"/>
    <col min="16" max="16" width="9.7109375" style="10" customWidth="1"/>
    <col min="17" max="17" width="13.7109375" style="10" customWidth="1"/>
    <col min="18" max="16384" width="9.140625" style="10"/>
  </cols>
  <sheetData>
    <row r="1" spans="1:17" ht="15.75" x14ac:dyDescent="0.2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idden="1" x14ac:dyDescent="0.25"/>
    <row r="3" spans="1:17" x14ac:dyDescent="0.25">
      <c r="A3" s="87" t="s">
        <v>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50.1" customHeight="1" x14ac:dyDescent="0.25">
      <c r="A4" s="88" t="s">
        <v>29</v>
      </c>
      <c r="B4" s="88"/>
      <c r="C4" s="88"/>
      <c r="D4" s="68" t="s">
        <v>80</v>
      </c>
      <c r="E4" s="68"/>
      <c r="F4" s="68"/>
      <c r="G4" s="68"/>
      <c r="H4" s="68"/>
      <c r="I4" s="68"/>
      <c r="J4" s="68"/>
      <c r="K4" s="68"/>
      <c r="L4" s="68"/>
      <c r="M4" s="68"/>
      <c r="N4" s="89" t="s">
        <v>62</v>
      </c>
      <c r="O4" s="89"/>
      <c r="P4" s="90"/>
      <c r="Q4" s="16" t="s">
        <v>81</v>
      </c>
    </row>
    <row r="6" spans="1:17" ht="50.1" customHeight="1" x14ac:dyDescent="0.25">
      <c r="A6" s="74" t="s">
        <v>57</v>
      </c>
      <c r="B6" s="74"/>
      <c r="C6" s="74"/>
      <c r="D6" s="68" t="s">
        <v>82</v>
      </c>
      <c r="E6" s="68"/>
      <c r="F6" s="68"/>
      <c r="G6" s="68"/>
      <c r="H6" s="68"/>
      <c r="I6" s="68"/>
      <c r="J6" s="68"/>
      <c r="K6" s="68"/>
      <c r="L6" s="68"/>
      <c r="M6" s="68"/>
      <c r="N6" s="27"/>
    </row>
    <row r="9" spans="1:17" x14ac:dyDescent="0.25">
      <c r="A9" s="74" t="s">
        <v>30</v>
      </c>
      <c r="B9" s="74"/>
      <c r="C9" s="74"/>
      <c r="D9" s="74"/>
      <c r="E9" s="74"/>
    </row>
    <row r="10" spans="1:17" x14ac:dyDescent="0.25">
      <c r="A10" s="74" t="s">
        <v>31</v>
      </c>
      <c r="B10" s="74"/>
      <c r="C10" s="74"/>
      <c r="D10" s="74"/>
      <c r="E10" s="74"/>
    </row>
    <row r="11" spans="1:17" hidden="1" x14ac:dyDescent="0.25">
      <c r="A11" s="1"/>
    </row>
    <row r="12" spans="1:17" ht="94.5" hidden="1" customHeight="1" x14ac:dyDescent="0.25">
      <c r="A12" s="79" t="s">
        <v>16</v>
      </c>
      <c r="B12" s="79" t="s">
        <v>33</v>
      </c>
      <c r="C12" s="79"/>
      <c r="D12" s="79"/>
      <c r="E12" s="79" t="s">
        <v>34</v>
      </c>
      <c r="F12" s="79"/>
      <c r="G12" s="79" t="s">
        <v>73</v>
      </c>
      <c r="H12" s="79"/>
      <c r="I12" s="79"/>
      <c r="J12" s="79" t="s">
        <v>74</v>
      </c>
      <c r="K12" s="79"/>
      <c r="L12" s="79"/>
      <c r="M12" s="79"/>
      <c r="N12" s="79"/>
      <c r="O12" s="79"/>
      <c r="P12" s="79" t="s">
        <v>59</v>
      </c>
      <c r="Q12" s="79"/>
    </row>
    <row r="13" spans="1:17" ht="15" hidden="1" customHeight="1" x14ac:dyDescent="0.25">
      <c r="A13" s="79"/>
      <c r="B13" s="79" t="s">
        <v>17</v>
      </c>
      <c r="C13" s="79" t="s">
        <v>17</v>
      </c>
      <c r="D13" s="79" t="s">
        <v>17</v>
      </c>
      <c r="E13" s="79" t="s">
        <v>17</v>
      </c>
      <c r="F13" s="79" t="s">
        <v>17</v>
      </c>
      <c r="G13" s="79" t="s">
        <v>18</v>
      </c>
      <c r="H13" s="79" t="s">
        <v>37</v>
      </c>
      <c r="I13" s="79"/>
      <c r="J13" s="79" t="str">
        <f>CONCATENATE(Year, " год", " (очередной финансовый год)")</f>
        <v>2018 год (очередной финансовый год)</v>
      </c>
      <c r="K13" s="79"/>
      <c r="L13" s="79" t="str">
        <f>CONCATENATE(Year+1, " год", " (1-й год планового периода)")</f>
        <v>2019 год (1-й год планового периода)</v>
      </c>
      <c r="M13" s="79"/>
      <c r="N13" s="79" t="str">
        <f>CONCATENATE(Year+2, " год", " (2-й год планового периода)")</f>
        <v>2020 год (2-й год планового периода)</v>
      </c>
      <c r="O13" s="79"/>
      <c r="P13" s="79" t="s">
        <v>60</v>
      </c>
      <c r="Q13" s="79" t="s">
        <v>61</v>
      </c>
    </row>
    <row r="14" spans="1:17" ht="51.75" hidden="1" customHeight="1" x14ac:dyDescent="0.25">
      <c r="A14" s="79"/>
      <c r="B14" s="79"/>
      <c r="C14" s="79"/>
      <c r="D14" s="79"/>
      <c r="E14" s="79"/>
      <c r="F14" s="79"/>
      <c r="G14" s="79"/>
      <c r="H14" s="28" t="s">
        <v>19</v>
      </c>
      <c r="I14" s="28" t="s">
        <v>38</v>
      </c>
      <c r="J14" s="79"/>
      <c r="K14" s="79"/>
      <c r="L14" s="79"/>
      <c r="M14" s="79"/>
      <c r="N14" s="79"/>
      <c r="O14" s="79"/>
      <c r="P14" s="79"/>
      <c r="Q14" s="79"/>
    </row>
    <row r="15" spans="1:17" s="29" customFormat="1" hidden="1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85">
        <v>10</v>
      </c>
      <c r="K15" s="85"/>
      <c r="L15" s="79">
        <v>11</v>
      </c>
      <c r="M15" s="79"/>
      <c r="N15" s="85">
        <v>12</v>
      </c>
      <c r="O15" s="85"/>
      <c r="P15" s="28">
        <v>13</v>
      </c>
      <c r="Q15" s="30">
        <v>14</v>
      </c>
    </row>
    <row r="16" spans="1:17" s="23" customFormat="1" ht="165" hidden="1" x14ac:dyDescent="0.25">
      <c r="A16" s="72" t="s">
        <v>83</v>
      </c>
      <c r="B16" s="72"/>
      <c r="C16" s="72"/>
      <c r="D16" s="72"/>
      <c r="E16" s="72"/>
      <c r="F16" s="72"/>
      <c r="G16" s="16" t="s">
        <v>86</v>
      </c>
      <c r="H16" s="37"/>
      <c r="I16" s="37"/>
      <c r="J16" s="25">
        <v>1</v>
      </c>
      <c r="K16" s="26"/>
      <c r="L16" s="25">
        <v>1</v>
      </c>
      <c r="M16" s="26"/>
      <c r="N16" s="25">
        <v>1</v>
      </c>
      <c r="O16" s="26"/>
      <c r="P16" s="36">
        <v>0</v>
      </c>
      <c r="Q16" s="22"/>
    </row>
    <row r="17" spans="1:17" s="23" customFormat="1" ht="90" hidden="1" x14ac:dyDescent="0.25">
      <c r="A17" s="73"/>
      <c r="B17" s="73"/>
      <c r="C17" s="73"/>
      <c r="D17" s="73"/>
      <c r="E17" s="73"/>
      <c r="F17" s="73"/>
      <c r="G17" s="16" t="s">
        <v>87</v>
      </c>
      <c r="H17" s="37"/>
      <c r="I17" s="37"/>
      <c r="J17" s="25">
        <v>1</v>
      </c>
      <c r="K17" s="26"/>
      <c r="L17" s="25">
        <v>1</v>
      </c>
      <c r="M17" s="26"/>
      <c r="N17" s="25">
        <v>1</v>
      </c>
      <c r="O17" s="26"/>
      <c r="P17" s="36">
        <v>0</v>
      </c>
      <c r="Q17" s="22"/>
    </row>
    <row r="18" spans="1:17" x14ac:dyDescent="0.25">
      <c r="A18" s="1"/>
    </row>
    <row r="19" spans="1:17" x14ac:dyDescent="0.25">
      <c r="A19" s="74" t="s">
        <v>32</v>
      </c>
      <c r="B19" s="74"/>
      <c r="C19" s="74"/>
      <c r="D19" s="74"/>
    </row>
    <row r="21" spans="1:17" ht="96.75" customHeight="1" x14ac:dyDescent="0.25">
      <c r="A21" s="79" t="s">
        <v>16</v>
      </c>
      <c r="B21" s="79" t="s">
        <v>33</v>
      </c>
      <c r="C21" s="79"/>
      <c r="D21" s="79"/>
      <c r="E21" s="79" t="s">
        <v>34</v>
      </c>
      <c r="F21" s="79"/>
      <c r="G21" s="79" t="s">
        <v>35</v>
      </c>
      <c r="H21" s="79"/>
      <c r="I21" s="79"/>
      <c r="J21" s="79" t="s">
        <v>36</v>
      </c>
      <c r="K21" s="79"/>
      <c r="L21" s="79"/>
      <c r="M21" s="80" t="s">
        <v>58</v>
      </c>
      <c r="N21" s="81"/>
      <c r="O21" s="82"/>
      <c r="P21" s="79" t="s">
        <v>63</v>
      </c>
      <c r="Q21" s="79"/>
    </row>
    <row r="22" spans="1:17" ht="15" customHeight="1" x14ac:dyDescent="0.25">
      <c r="A22" s="79"/>
      <c r="B22" s="79" t="s">
        <v>17</v>
      </c>
      <c r="C22" s="79" t="s">
        <v>17</v>
      </c>
      <c r="D22" s="79" t="s">
        <v>17</v>
      </c>
      <c r="E22" s="79" t="s">
        <v>17</v>
      </c>
      <c r="F22" s="79" t="s">
        <v>17</v>
      </c>
      <c r="G22" s="79" t="s">
        <v>18</v>
      </c>
      <c r="H22" s="79" t="s">
        <v>37</v>
      </c>
      <c r="I22" s="79"/>
      <c r="J22" s="79" t="str">
        <f>CONCATENATE(Year, " год", " (очередной финансовый год)")</f>
        <v>2018 год (очередной финансовый год)</v>
      </c>
      <c r="K22" s="79" t="str">
        <f>CONCATENATE(Year+1, " год", " (1-й год планового периода)")</f>
        <v>2019 год (1-й год планового периода)</v>
      </c>
      <c r="L22" s="79" t="str">
        <f>CONCATENATE(Year+2, " год", " (2-й год планового периода)")</f>
        <v>2020 год (2-й год планового периода)</v>
      </c>
      <c r="M22" s="83" t="str">
        <f>CONCATENATE(Year, " год", " (очередной финансовый год)")</f>
        <v>2018 год (очередной финансовый год)</v>
      </c>
      <c r="N22" s="79" t="str">
        <f>CONCATENATE(Year+1, " год", " (1-й год планового периода)")</f>
        <v>2019 год (1-й год планового периода)</v>
      </c>
      <c r="O22" s="79" t="str">
        <f>CONCATENATE(Year+2, " год", " (2-й год планового периода)")</f>
        <v>2020 год (2-й год планового периода)</v>
      </c>
      <c r="P22" s="79" t="s">
        <v>60</v>
      </c>
      <c r="Q22" s="79" t="s">
        <v>61</v>
      </c>
    </row>
    <row r="23" spans="1:17" ht="30" x14ac:dyDescent="0.25">
      <c r="A23" s="79"/>
      <c r="B23" s="79"/>
      <c r="C23" s="79"/>
      <c r="D23" s="79"/>
      <c r="E23" s="79"/>
      <c r="F23" s="79"/>
      <c r="G23" s="79"/>
      <c r="H23" s="28" t="s">
        <v>19</v>
      </c>
      <c r="I23" s="28" t="s">
        <v>38</v>
      </c>
      <c r="J23" s="79"/>
      <c r="K23" s="79"/>
      <c r="L23" s="79"/>
      <c r="M23" s="84"/>
      <c r="N23" s="79"/>
      <c r="O23" s="79"/>
      <c r="P23" s="79"/>
      <c r="Q23" s="79"/>
    </row>
    <row r="24" spans="1:17" x14ac:dyDescent="0.25">
      <c r="A24" s="28">
        <v>1</v>
      </c>
      <c r="B24" s="28">
        <v>2</v>
      </c>
      <c r="C24" s="28">
        <v>3</v>
      </c>
      <c r="D24" s="28">
        <v>4</v>
      </c>
      <c r="E24" s="28">
        <v>5</v>
      </c>
      <c r="F24" s="28">
        <v>6</v>
      </c>
      <c r="G24" s="28">
        <v>7</v>
      </c>
      <c r="H24" s="28">
        <v>8</v>
      </c>
      <c r="I24" s="28">
        <v>9</v>
      </c>
      <c r="J24" s="28">
        <v>10</v>
      </c>
      <c r="K24" s="28">
        <v>11</v>
      </c>
      <c r="L24" s="28">
        <v>12</v>
      </c>
      <c r="M24" s="28">
        <v>13</v>
      </c>
      <c r="N24" s="28">
        <v>14</v>
      </c>
      <c r="O24" s="28">
        <v>15</v>
      </c>
      <c r="P24" s="28">
        <v>16</v>
      </c>
      <c r="Q24" s="28">
        <v>17</v>
      </c>
    </row>
    <row r="25" spans="1:17" s="23" customFormat="1" ht="90" x14ac:dyDescent="0.25">
      <c r="A25" s="16" t="s">
        <v>83</v>
      </c>
      <c r="B25" s="16"/>
      <c r="C25" s="16"/>
      <c r="D25" s="16"/>
      <c r="E25" s="16"/>
      <c r="F25" s="16"/>
      <c r="G25" s="16" t="s">
        <v>129</v>
      </c>
      <c r="H25" s="16" t="s">
        <v>84</v>
      </c>
      <c r="I25" s="16" t="s">
        <v>85</v>
      </c>
      <c r="J25" s="24">
        <v>42</v>
      </c>
      <c r="K25" s="24">
        <v>40</v>
      </c>
      <c r="L25" s="24">
        <v>35</v>
      </c>
      <c r="M25" s="22"/>
      <c r="N25" s="22"/>
      <c r="O25" s="22"/>
      <c r="P25" s="38">
        <v>5</v>
      </c>
      <c r="Q25" s="22"/>
    </row>
    <row r="27" spans="1:17" x14ac:dyDescent="0.25">
      <c r="A27" s="63" t="s">
        <v>39</v>
      </c>
      <c r="B27" s="63"/>
      <c r="C27" s="63"/>
      <c r="D27" s="63"/>
      <c r="E27" s="63"/>
      <c r="F27" s="63"/>
      <c r="G27" s="63"/>
    </row>
    <row r="28" spans="1:17" x14ac:dyDescent="0.25">
      <c r="A28" s="70" t="s">
        <v>40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x14ac:dyDescent="0.25">
      <c r="A29" s="71" t="s">
        <v>41</v>
      </c>
      <c r="B29" s="71"/>
      <c r="C29" s="71" t="s">
        <v>42</v>
      </c>
      <c r="D29" s="71"/>
      <c r="E29" s="71"/>
      <c r="F29" s="71" t="s">
        <v>43</v>
      </c>
      <c r="G29" s="71"/>
      <c r="H29" s="71" t="s">
        <v>44</v>
      </c>
      <c r="I29" s="71"/>
      <c r="J29" s="71"/>
      <c r="K29" s="71" t="s">
        <v>19</v>
      </c>
      <c r="L29" s="71"/>
      <c r="M29" s="71"/>
      <c r="N29" s="71"/>
      <c r="O29" s="71"/>
      <c r="P29" s="71"/>
      <c r="Q29" s="71"/>
    </row>
    <row r="30" spans="1:17" x14ac:dyDescent="0.25">
      <c r="A30" s="71">
        <v>1</v>
      </c>
      <c r="B30" s="71"/>
      <c r="C30" s="71">
        <v>2</v>
      </c>
      <c r="D30" s="71"/>
      <c r="E30" s="71"/>
      <c r="F30" s="71">
        <v>3</v>
      </c>
      <c r="G30" s="71"/>
      <c r="H30" s="71">
        <v>4</v>
      </c>
      <c r="I30" s="71"/>
      <c r="J30" s="71"/>
      <c r="K30" s="71">
        <v>5</v>
      </c>
      <c r="L30" s="71"/>
      <c r="M30" s="71"/>
      <c r="N30" s="71"/>
      <c r="O30" s="71"/>
      <c r="P30" s="71"/>
      <c r="Q30" s="71"/>
    </row>
    <row r="31" spans="1:17" x14ac:dyDescent="0.25">
      <c r="A31" s="77"/>
      <c r="B31" s="77"/>
      <c r="C31" s="77"/>
      <c r="D31" s="77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3" spans="1:17" x14ac:dyDescent="0.25">
      <c r="A33" s="74" t="s">
        <v>45</v>
      </c>
      <c r="B33" s="74"/>
      <c r="C33" s="7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74" t="s">
        <v>46</v>
      </c>
      <c r="B34" s="74"/>
      <c r="C34" s="74"/>
      <c r="D34" s="74"/>
      <c r="E34" s="74"/>
      <c r="F34" s="7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50.1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5">
      <c r="A36" s="75" t="s">
        <v>47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74" t="s">
        <v>48</v>
      </c>
      <c r="B38" s="74"/>
      <c r="C38" s="74"/>
      <c r="D38" s="74"/>
      <c r="E38" s="74"/>
      <c r="F38" s="7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70" t="s">
        <v>49</v>
      </c>
      <c r="B40" s="70"/>
      <c r="C40" s="70"/>
      <c r="D40" s="70"/>
      <c r="E40" s="70"/>
      <c r="F40" s="70" t="s">
        <v>50</v>
      </c>
      <c r="G40" s="70"/>
      <c r="H40" s="70"/>
      <c r="I40" s="70"/>
      <c r="J40" s="70"/>
      <c r="K40" s="70" t="s">
        <v>51</v>
      </c>
      <c r="L40" s="70"/>
      <c r="M40" s="70"/>
      <c r="N40" s="70"/>
      <c r="O40" s="70"/>
      <c r="P40" s="70"/>
      <c r="Q40" s="70"/>
    </row>
    <row r="41" spans="1:17" x14ac:dyDescent="0.25">
      <c r="A41" s="70">
        <v>1</v>
      </c>
      <c r="B41" s="70"/>
      <c r="C41" s="70"/>
      <c r="D41" s="70"/>
      <c r="E41" s="70"/>
      <c r="F41" s="70">
        <v>2</v>
      </c>
      <c r="G41" s="70"/>
      <c r="H41" s="70"/>
      <c r="I41" s="70"/>
      <c r="J41" s="70"/>
      <c r="K41" s="70">
        <v>3</v>
      </c>
      <c r="L41" s="70"/>
      <c r="M41" s="70"/>
      <c r="N41" s="70"/>
      <c r="O41" s="70"/>
      <c r="P41" s="70"/>
      <c r="Q41" s="70"/>
    </row>
    <row r="42" spans="1:17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</sheetData>
  <mergeCells count="90">
    <mergeCell ref="A6:C6"/>
    <mergeCell ref="D6:M6"/>
    <mergeCell ref="A1:Q1"/>
    <mergeCell ref="A3:Q3"/>
    <mergeCell ref="A4:C4"/>
    <mergeCell ref="D4:M4"/>
    <mergeCell ref="N4:P4"/>
    <mergeCell ref="A9:E9"/>
    <mergeCell ref="A10:E10"/>
    <mergeCell ref="A12:A14"/>
    <mergeCell ref="B12:D12"/>
    <mergeCell ref="E12:F12"/>
    <mergeCell ref="J12:O12"/>
    <mergeCell ref="P12:Q12"/>
    <mergeCell ref="B13:B14"/>
    <mergeCell ref="C13:C14"/>
    <mergeCell ref="D13:D14"/>
    <mergeCell ref="E13:E14"/>
    <mergeCell ref="F13:F14"/>
    <mergeCell ref="G13:G14"/>
    <mergeCell ref="H13:I13"/>
    <mergeCell ref="J13:K14"/>
    <mergeCell ref="G12:I12"/>
    <mergeCell ref="L13:M14"/>
    <mergeCell ref="N13:O14"/>
    <mergeCell ref="P13:P14"/>
    <mergeCell ref="Q13:Q14"/>
    <mergeCell ref="J15:K15"/>
    <mergeCell ref="L15:M15"/>
    <mergeCell ref="N15:O15"/>
    <mergeCell ref="A19:D19"/>
    <mergeCell ref="A21:A23"/>
    <mergeCell ref="B21:D21"/>
    <mergeCell ref="E21:F21"/>
    <mergeCell ref="G21:I21"/>
    <mergeCell ref="O22:O23"/>
    <mergeCell ref="F16:F17"/>
    <mergeCell ref="M21:O21"/>
    <mergeCell ref="P21:Q21"/>
    <mergeCell ref="B22:B23"/>
    <mergeCell ref="C22:C23"/>
    <mergeCell ref="D22:D23"/>
    <mergeCell ref="E22:E23"/>
    <mergeCell ref="F22:F23"/>
    <mergeCell ref="G22:G23"/>
    <mergeCell ref="H22:I22"/>
    <mergeCell ref="J22:J23"/>
    <mergeCell ref="J21:L21"/>
    <mergeCell ref="K22:K23"/>
    <mergeCell ref="L22:L23"/>
    <mergeCell ref="M22:M23"/>
    <mergeCell ref="N22:N23"/>
    <mergeCell ref="P22:P23"/>
    <mergeCell ref="Q22:Q23"/>
    <mergeCell ref="A28:Q28"/>
    <mergeCell ref="A29:B29"/>
    <mergeCell ref="C29:E29"/>
    <mergeCell ref="F29:G29"/>
    <mergeCell ref="H29:J29"/>
    <mergeCell ref="K29:Q29"/>
    <mergeCell ref="A27:G27"/>
    <mergeCell ref="H30:J30"/>
    <mergeCell ref="K30:Q30"/>
    <mergeCell ref="A31:B31"/>
    <mergeCell ref="C31:E31"/>
    <mergeCell ref="F31:G31"/>
    <mergeCell ref="H31:J31"/>
    <mergeCell ref="K31:Q31"/>
    <mergeCell ref="A41:E41"/>
    <mergeCell ref="F41:J41"/>
    <mergeCell ref="K41:Q41"/>
    <mergeCell ref="A42:E42"/>
    <mergeCell ref="F42:J42"/>
    <mergeCell ref="K42:Q42"/>
    <mergeCell ref="A40:E40"/>
    <mergeCell ref="F40:J40"/>
    <mergeCell ref="K40:Q40"/>
    <mergeCell ref="A30:B30"/>
    <mergeCell ref="A16:A17"/>
    <mergeCell ref="B16:B17"/>
    <mergeCell ref="C16:C17"/>
    <mergeCell ref="D16:D17"/>
    <mergeCell ref="E16:E17"/>
    <mergeCell ref="A33:C33"/>
    <mergeCell ref="A34:F34"/>
    <mergeCell ref="A35:Q35"/>
    <mergeCell ref="A36:Q36"/>
    <mergeCell ref="A38:F38"/>
    <mergeCell ref="C30:E30"/>
    <mergeCell ref="F30:G30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topLeftCell="A8" zoomScale="70" zoomScaleNormal="40" zoomScaleSheetLayoutView="70" workbookViewId="0">
      <selection activeCell="M33" sqref="M33"/>
    </sheetView>
  </sheetViews>
  <sheetFormatPr defaultRowHeight="15" x14ac:dyDescent="0.25"/>
  <cols>
    <col min="1" max="1" width="22.28515625" style="10" customWidth="1"/>
    <col min="2" max="6" width="13.7109375" style="10" customWidth="1"/>
    <col min="7" max="7" width="18.140625" style="10" customWidth="1"/>
    <col min="8" max="8" width="15.5703125" style="10" customWidth="1"/>
    <col min="9" max="9" width="9.28515625" style="10" customWidth="1"/>
    <col min="10" max="15" width="13.7109375" style="10" customWidth="1"/>
    <col min="16" max="16" width="9.7109375" style="10" customWidth="1"/>
    <col min="17" max="17" width="13.7109375" style="10" customWidth="1"/>
    <col min="18" max="16384" width="9.140625" style="10"/>
  </cols>
  <sheetData>
    <row r="1" spans="1:17" ht="15.75" x14ac:dyDescent="0.2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idden="1" x14ac:dyDescent="0.25"/>
    <row r="3" spans="1:17" x14ac:dyDescent="0.25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50.1" customHeight="1" x14ac:dyDescent="0.25">
      <c r="A4" s="88" t="s">
        <v>29</v>
      </c>
      <c r="B4" s="88"/>
      <c r="C4" s="88"/>
      <c r="D4" s="68" t="s">
        <v>89</v>
      </c>
      <c r="E4" s="68"/>
      <c r="F4" s="68"/>
      <c r="G4" s="68"/>
      <c r="H4" s="68"/>
      <c r="I4" s="68"/>
      <c r="J4" s="68"/>
      <c r="K4" s="68"/>
      <c r="L4" s="68"/>
      <c r="M4" s="68"/>
      <c r="N4" s="89" t="s">
        <v>62</v>
      </c>
      <c r="O4" s="89"/>
      <c r="P4" s="90"/>
      <c r="Q4" s="16" t="s">
        <v>90</v>
      </c>
    </row>
    <row r="6" spans="1:17" ht="50.1" customHeight="1" x14ac:dyDescent="0.25">
      <c r="A6" s="74" t="s">
        <v>57</v>
      </c>
      <c r="B6" s="74"/>
      <c r="C6" s="74"/>
      <c r="D6" s="68" t="s">
        <v>91</v>
      </c>
      <c r="E6" s="68"/>
      <c r="F6" s="68"/>
      <c r="G6" s="68"/>
      <c r="H6" s="68"/>
      <c r="I6" s="68"/>
      <c r="J6" s="68"/>
      <c r="K6" s="68"/>
      <c r="L6" s="68"/>
      <c r="M6" s="68"/>
      <c r="N6" s="27"/>
    </row>
    <row r="9" spans="1:17" x14ac:dyDescent="0.25">
      <c r="A9" s="74" t="s">
        <v>30</v>
      </c>
      <c r="B9" s="74"/>
      <c r="C9" s="74"/>
      <c r="D9" s="74"/>
      <c r="E9" s="74"/>
    </row>
    <row r="10" spans="1:17" x14ac:dyDescent="0.25">
      <c r="A10" s="74" t="s">
        <v>31</v>
      </c>
      <c r="B10" s="74"/>
      <c r="C10" s="74"/>
      <c r="D10" s="74"/>
      <c r="E10" s="74"/>
    </row>
    <row r="11" spans="1:17" hidden="1" x14ac:dyDescent="0.25">
      <c r="A11" s="1"/>
    </row>
    <row r="12" spans="1:17" ht="94.5" hidden="1" customHeight="1" x14ac:dyDescent="0.25">
      <c r="A12" s="79" t="s">
        <v>16</v>
      </c>
      <c r="B12" s="79" t="s">
        <v>33</v>
      </c>
      <c r="C12" s="79"/>
      <c r="D12" s="79"/>
      <c r="E12" s="79" t="s">
        <v>34</v>
      </c>
      <c r="F12" s="79"/>
      <c r="G12" s="79" t="s">
        <v>73</v>
      </c>
      <c r="H12" s="79"/>
      <c r="I12" s="79"/>
      <c r="J12" s="79" t="s">
        <v>74</v>
      </c>
      <c r="K12" s="79"/>
      <c r="L12" s="79"/>
      <c r="M12" s="79"/>
      <c r="N12" s="79"/>
      <c r="O12" s="79"/>
      <c r="P12" s="79" t="s">
        <v>59</v>
      </c>
      <c r="Q12" s="79"/>
    </row>
    <row r="13" spans="1:17" ht="15" hidden="1" customHeight="1" x14ac:dyDescent="0.25">
      <c r="A13" s="79"/>
      <c r="B13" s="79" t="s">
        <v>17</v>
      </c>
      <c r="C13" s="79" t="s">
        <v>17</v>
      </c>
      <c r="D13" s="79" t="s">
        <v>17</v>
      </c>
      <c r="E13" s="79" t="s">
        <v>17</v>
      </c>
      <c r="F13" s="79" t="s">
        <v>17</v>
      </c>
      <c r="G13" s="79" t="s">
        <v>18</v>
      </c>
      <c r="H13" s="79" t="s">
        <v>37</v>
      </c>
      <c r="I13" s="79"/>
      <c r="J13" s="79" t="str">
        <f>CONCATENATE(Year, " год", " (очередной финансовый год)")</f>
        <v>2018 год (очередной финансовый год)</v>
      </c>
      <c r="K13" s="79"/>
      <c r="L13" s="79" t="str">
        <f>CONCATENATE(Year+1, " год", " (1-й год планового периода)")</f>
        <v>2019 год (1-й год планового периода)</v>
      </c>
      <c r="M13" s="79"/>
      <c r="N13" s="79" t="str">
        <f>CONCATENATE(Year+2, " год", " (2-й год планового периода)")</f>
        <v>2020 год (2-й год планового периода)</v>
      </c>
      <c r="O13" s="79"/>
      <c r="P13" s="79" t="s">
        <v>60</v>
      </c>
      <c r="Q13" s="79" t="s">
        <v>61</v>
      </c>
    </row>
    <row r="14" spans="1:17" ht="51.75" hidden="1" customHeight="1" x14ac:dyDescent="0.25">
      <c r="A14" s="79"/>
      <c r="B14" s="79"/>
      <c r="C14" s="79"/>
      <c r="D14" s="79"/>
      <c r="E14" s="79"/>
      <c r="F14" s="79"/>
      <c r="G14" s="79"/>
      <c r="H14" s="28" t="s">
        <v>19</v>
      </c>
      <c r="I14" s="28" t="s">
        <v>38</v>
      </c>
      <c r="J14" s="79"/>
      <c r="K14" s="79"/>
      <c r="L14" s="79"/>
      <c r="M14" s="79"/>
      <c r="N14" s="79"/>
      <c r="O14" s="79"/>
      <c r="P14" s="79"/>
      <c r="Q14" s="79"/>
    </row>
    <row r="15" spans="1:17" s="29" customFormat="1" hidden="1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85">
        <v>10</v>
      </c>
      <c r="K15" s="85"/>
      <c r="L15" s="79">
        <v>11</v>
      </c>
      <c r="M15" s="79"/>
      <c r="N15" s="85">
        <v>12</v>
      </c>
      <c r="O15" s="85"/>
      <c r="P15" s="28">
        <v>13</v>
      </c>
      <c r="Q15" s="30">
        <v>14</v>
      </c>
    </row>
    <row r="16" spans="1:17" s="23" customFormat="1" ht="15" hidden="1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25"/>
      <c r="K16" s="26"/>
      <c r="L16" s="25"/>
      <c r="M16" s="26"/>
      <c r="N16" s="25"/>
      <c r="O16" s="26"/>
      <c r="P16" s="22"/>
      <c r="Q16" s="22"/>
    </row>
    <row r="17" spans="1:17" hidden="1" x14ac:dyDescent="0.25">
      <c r="A17" s="1"/>
    </row>
    <row r="18" spans="1:17" x14ac:dyDescent="0.25">
      <c r="A18" s="74" t="s">
        <v>32</v>
      </c>
      <c r="B18" s="74"/>
      <c r="C18" s="74"/>
      <c r="D18" s="74"/>
    </row>
    <row r="20" spans="1:17" ht="96.75" customHeight="1" x14ac:dyDescent="0.25">
      <c r="A20" s="79" t="s">
        <v>16</v>
      </c>
      <c r="B20" s="79" t="s">
        <v>33</v>
      </c>
      <c r="C20" s="79"/>
      <c r="D20" s="79"/>
      <c r="E20" s="79" t="s">
        <v>34</v>
      </c>
      <c r="F20" s="79"/>
      <c r="G20" s="79" t="s">
        <v>35</v>
      </c>
      <c r="H20" s="79"/>
      <c r="I20" s="79"/>
      <c r="J20" s="79" t="s">
        <v>36</v>
      </c>
      <c r="K20" s="79"/>
      <c r="L20" s="79"/>
      <c r="M20" s="80" t="s">
        <v>58</v>
      </c>
      <c r="N20" s="81"/>
      <c r="O20" s="82"/>
      <c r="P20" s="79" t="s">
        <v>63</v>
      </c>
      <c r="Q20" s="79"/>
    </row>
    <row r="21" spans="1:17" ht="15" customHeight="1" x14ac:dyDescent="0.25">
      <c r="A21" s="79"/>
      <c r="B21" s="79" t="s">
        <v>17</v>
      </c>
      <c r="C21" s="79" t="s">
        <v>17</v>
      </c>
      <c r="D21" s="79" t="s">
        <v>17</v>
      </c>
      <c r="E21" s="79" t="s">
        <v>17</v>
      </c>
      <c r="F21" s="79" t="s">
        <v>17</v>
      </c>
      <c r="G21" s="79" t="s">
        <v>18</v>
      </c>
      <c r="H21" s="79" t="s">
        <v>37</v>
      </c>
      <c r="I21" s="79"/>
      <c r="J21" s="79" t="str">
        <f>CONCATENATE(Year, " год", " (очередной финансовый год)")</f>
        <v>2018 год (очередной финансовый год)</v>
      </c>
      <c r="K21" s="79" t="str">
        <f>CONCATENATE(Year+1, " год", " (1-й год планового периода)")</f>
        <v>2019 год (1-й год планового периода)</v>
      </c>
      <c r="L21" s="79" t="str">
        <f>CONCATENATE(Year+2, " год", " (2-й год планового периода)")</f>
        <v>2020 год (2-й год планового периода)</v>
      </c>
      <c r="M21" s="83" t="str">
        <f>CONCATENATE(Year, " год", " (очередной финансовый год)")</f>
        <v>2018 год (очередной финансовый год)</v>
      </c>
      <c r="N21" s="79" t="str">
        <f>CONCATENATE(Year+1, " год", " (1-й год планового периода)")</f>
        <v>2019 год (1-й год планового периода)</v>
      </c>
      <c r="O21" s="79" t="str">
        <f>CONCATENATE(Year+2, " год", " (2-й год планового периода)")</f>
        <v>2020 год (2-й год планового периода)</v>
      </c>
      <c r="P21" s="79" t="s">
        <v>60</v>
      </c>
      <c r="Q21" s="79" t="s">
        <v>61</v>
      </c>
    </row>
    <row r="22" spans="1:17" ht="30" x14ac:dyDescent="0.25">
      <c r="A22" s="79"/>
      <c r="B22" s="79"/>
      <c r="C22" s="79"/>
      <c r="D22" s="79"/>
      <c r="E22" s="79"/>
      <c r="F22" s="79"/>
      <c r="G22" s="79"/>
      <c r="H22" s="28" t="s">
        <v>19</v>
      </c>
      <c r="I22" s="28" t="s">
        <v>38</v>
      </c>
      <c r="J22" s="79"/>
      <c r="K22" s="79"/>
      <c r="L22" s="79"/>
      <c r="M22" s="84"/>
      <c r="N22" s="79"/>
      <c r="O22" s="79"/>
      <c r="P22" s="79"/>
      <c r="Q22" s="79"/>
    </row>
    <row r="23" spans="1:17" x14ac:dyDescent="0.25">
      <c r="A23" s="28">
        <v>1</v>
      </c>
      <c r="B23" s="28">
        <v>2</v>
      </c>
      <c r="C23" s="28">
        <v>3</v>
      </c>
      <c r="D23" s="28">
        <v>4</v>
      </c>
      <c r="E23" s="28">
        <v>5</v>
      </c>
      <c r="F23" s="28">
        <v>6</v>
      </c>
      <c r="G23" s="28">
        <v>7</v>
      </c>
      <c r="H23" s="28">
        <v>8</v>
      </c>
      <c r="I23" s="28">
        <v>9</v>
      </c>
      <c r="J23" s="28">
        <v>10</v>
      </c>
      <c r="K23" s="28">
        <v>11</v>
      </c>
      <c r="L23" s="28">
        <v>12</v>
      </c>
      <c r="M23" s="28">
        <v>13</v>
      </c>
      <c r="N23" s="28">
        <v>14</v>
      </c>
      <c r="O23" s="28">
        <v>15</v>
      </c>
      <c r="P23" s="28">
        <v>16</v>
      </c>
      <c r="Q23" s="28">
        <v>17</v>
      </c>
    </row>
    <row r="24" spans="1:17" s="23" customFormat="1" ht="90" x14ac:dyDescent="0.25">
      <c r="A24" s="16" t="s">
        <v>92</v>
      </c>
      <c r="B24" s="16" t="s">
        <v>93</v>
      </c>
      <c r="C24" s="16" t="s">
        <v>94</v>
      </c>
      <c r="D24" s="16" t="s">
        <v>95</v>
      </c>
      <c r="E24" s="16" t="s">
        <v>96</v>
      </c>
      <c r="F24" s="16"/>
      <c r="G24" s="16" t="s">
        <v>97</v>
      </c>
      <c r="H24" s="16" t="s">
        <v>98</v>
      </c>
      <c r="I24" s="16"/>
      <c r="J24" s="24">
        <v>9241</v>
      </c>
      <c r="K24" s="24">
        <v>9241</v>
      </c>
      <c r="L24" s="24">
        <v>9241</v>
      </c>
      <c r="M24" s="22"/>
      <c r="N24" s="22"/>
      <c r="O24" s="22"/>
      <c r="P24" s="38">
        <v>5</v>
      </c>
      <c r="Q24" s="22"/>
    </row>
    <row r="25" spans="1:17" s="23" customFormat="1" ht="75" x14ac:dyDescent="0.25">
      <c r="A25" s="16" t="s">
        <v>99</v>
      </c>
      <c r="B25" s="16" t="s">
        <v>100</v>
      </c>
      <c r="C25" s="16" t="s">
        <v>94</v>
      </c>
      <c r="D25" s="16" t="s">
        <v>95</v>
      </c>
      <c r="E25" s="16" t="s">
        <v>96</v>
      </c>
      <c r="F25" s="16"/>
      <c r="G25" s="16" t="s">
        <v>97</v>
      </c>
      <c r="H25" s="16" t="s">
        <v>98</v>
      </c>
      <c r="I25" s="16"/>
      <c r="J25" s="24">
        <v>18171</v>
      </c>
      <c r="K25" s="24">
        <v>18171</v>
      </c>
      <c r="L25" s="24">
        <v>18171</v>
      </c>
      <c r="M25" s="22"/>
      <c r="N25" s="22"/>
      <c r="O25" s="22"/>
      <c r="P25" s="38">
        <v>5</v>
      </c>
      <c r="Q25" s="22"/>
    </row>
    <row r="27" spans="1:17" x14ac:dyDescent="0.25">
      <c r="A27" s="63" t="s">
        <v>39</v>
      </c>
      <c r="B27" s="63"/>
      <c r="C27" s="63"/>
      <c r="D27" s="63"/>
      <c r="E27" s="63"/>
      <c r="F27" s="63"/>
      <c r="G27" s="63"/>
    </row>
    <row r="28" spans="1:17" x14ac:dyDescent="0.25">
      <c r="A28" s="70" t="s">
        <v>40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x14ac:dyDescent="0.25">
      <c r="A29" s="71" t="s">
        <v>41</v>
      </c>
      <c r="B29" s="71"/>
      <c r="C29" s="71" t="s">
        <v>42</v>
      </c>
      <c r="D29" s="71"/>
      <c r="E29" s="71"/>
      <c r="F29" s="71" t="s">
        <v>43</v>
      </c>
      <c r="G29" s="71"/>
      <c r="H29" s="71" t="s">
        <v>44</v>
      </c>
      <c r="I29" s="71"/>
      <c r="J29" s="71"/>
      <c r="K29" s="71" t="s">
        <v>19</v>
      </c>
      <c r="L29" s="71"/>
      <c r="M29" s="71"/>
      <c r="N29" s="71"/>
      <c r="O29" s="71"/>
      <c r="P29" s="71"/>
      <c r="Q29" s="71"/>
    </row>
    <row r="30" spans="1:17" x14ac:dyDescent="0.25">
      <c r="A30" s="71">
        <v>1</v>
      </c>
      <c r="B30" s="71"/>
      <c r="C30" s="71">
        <v>2</v>
      </c>
      <c r="D30" s="71"/>
      <c r="E30" s="71"/>
      <c r="F30" s="71">
        <v>3</v>
      </c>
      <c r="G30" s="71"/>
      <c r="H30" s="71">
        <v>4</v>
      </c>
      <c r="I30" s="71"/>
      <c r="J30" s="71"/>
      <c r="K30" s="71">
        <v>5</v>
      </c>
      <c r="L30" s="71"/>
      <c r="M30" s="71"/>
      <c r="N30" s="71"/>
      <c r="O30" s="71"/>
      <c r="P30" s="71"/>
      <c r="Q30" s="71"/>
    </row>
    <row r="31" spans="1:17" x14ac:dyDescent="0.25">
      <c r="A31" s="77"/>
      <c r="B31" s="77"/>
      <c r="C31" s="77"/>
      <c r="D31" s="77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3" spans="1:17" x14ac:dyDescent="0.25">
      <c r="A33" s="74" t="s">
        <v>45</v>
      </c>
      <c r="B33" s="74"/>
      <c r="C33" s="7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74" t="s">
        <v>46</v>
      </c>
      <c r="B34" s="74"/>
      <c r="C34" s="74"/>
      <c r="D34" s="74"/>
      <c r="E34" s="74"/>
      <c r="F34" s="7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50.1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5">
      <c r="A36" s="75" t="s">
        <v>47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74" t="s">
        <v>48</v>
      </c>
      <c r="B38" s="74"/>
      <c r="C38" s="74"/>
      <c r="D38" s="74"/>
      <c r="E38" s="74"/>
      <c r="F38" s="7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70" t="s">
        <v>49</v>
      </c>
      <c r="B40" s="70"/>
      <c r="C40" s="70"/>
      <c r="D40" s="70"/>
      <c r="E40" s="70"/>
      <c r="F40" s="70" t="s">
        <v>50</v>
      </c>
      <c r="G40" s="70"/>
      <c r="H40" s="70"/>
      <c r="I40" s="70"/>
      <c r="J40" s="70"/>
      <c r="K40" s="70" t="s">
        <v>51</v>
      </c>
      <c r="L40" s="70"/>
      <c r="M40" s="70"/>
      <c r="N40" s="70"/>
      <c r="O40" s="70"/>
      <c r="P40" s="70"/>
      <c r="Q40" s="70"/>
    </row>
    <row r="41" spans="1:17" x14ac:dyDescent="0.25">
      <c r="A41" s="70">
        <v>1</v>
      </c>
      <c r="B41" s="70"/>
      <c r="C41" s="70"/>
      <c r="D41" s="70"/>
      <c r="E41" s="70"/>
      <c r="F41" s="70">
        <v>2</v>
      </c>
      <c r="G41" s="70"/>
      <c r="H41" s="70"/>
      <c r="I41" s="70"/>
      <c r="J41" s="70"/>
      <c r="K41" s="70">
        <v>3</v>
      </c>
      <c r="L41" s="70"/>
      <c r="M41" s="70"/>
      <c r="N41" s="70"/>
      <c r="O41" s="70"/>
      <c r="P41" s="70"/>
      <c r="Q41" s="70"/>
    </row>
    <row r="42" spans="1:17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</sheetData>
  <mergeCells count="84">
    <mergeCell ref="A6:C6"/>
    <mergeCell ref="D6:M6"/>
    <mergeCell ref="A1:Q1"/>
    <mergeCell ref="A3:Q3"/>
    <mergeCell ref="A4:C4"/>
    <mergeCell ref="D4:M4"/>
    <mergeCell ref="N4:P4"/>
    <mergeCell ref="A9:E9"/>
    <mergeCell ref="A10:E10"/>
    <mergeCell ref="A12:A14"/>
    <mergeCell ref="B12:D12"/>
    <mergeCell ref="E12:F12"/>
    <mergeCell ref="J12:O12"/>
    <mergeCell ref="P12:Q12"/>
    <mergeCell ref="B13:B14"/>
    <mergeCell ref="C13:C14"/>
    <mergeCell ref="D13:D14"/>
    <mergeCell ref="E13:E14"/>
    <mergeCell ref="F13:F14"/>
    <mergeCell ref="G13:G14"/>
    <mergeCell ref="H13:I13"/>
    <mergeCell ref="J13:K14"/>
    <mergeCell ref="G12:I12"/>
    <mergeCell ref="L13:M14"/>
    <mergeCell ref="N13:O14"/>
    <mergeCell ref="P13:P14"/>
    <mergeCell ref="Q13:Q14"/>
    <mergeCell ref="J15:K15"/>
    <mergeCell ref="L15:M15"/>
    <mergeCell ref="N15:O15"/>
    <mergeCell ref="A18:D18"/>
    <mergeCell ref="A20:A22"/>
    <mergeCell ref="B20:D20"/>
    <mergeCell ref="E20:F20"/>
    <mergeCell ref="G20:I20"/>
    <mergeCell ref="O21:O22"/>
    <mergeCell ref="M20:O20"/>
    <mergeCell ref="P20:Q20"/>
    <mergeCell ref="B21:B22"/>
    <mergeCell ref="C21:C22"/>
    <mergeCell ref="D21:D22"/>
    <mergeCell ref="E21:E22"/>
    <mergeCell ref="F21:F22"/>
    <mergeCell ref="G21:G22"/>
    <mergeCell ref="H21:I21"/>
    <mergeCell ref="J21:J22"/>
    <mergeCell ref="J20:L20"/>
    <mergeCell ref="K21:K22"/>
    <mergeCell ref="L21:L22"/>
    <mergeCell ref="M21:M22"/>
    <mergeCell ref="N21:N22"/>
    <mergeCell ref="A33:C33"/>
    <mergeCell ref="A34:F34"/>
    <mergeCell ref="A35:Q35"/>
    <mergeCell ref="P21:P22"/>
    <mergeCell ref="Q21:Q22"/>
    <mergeCell ref="A28:Q28"/>
    <mergeCell ref="A29:B29"/>
    <mergeCell ref="C29:E29"/>
    <mergeCell ref="F29:G29"/>
    <mergeCell ref="H29:J29"/>
    <mergeCell ref="K29:Q29"/>
    <mergeCell ref="A27:G27"/>
    <mergeCell ref="A31:B31"/>
    <mergeCell ref="C31:E31"/>
    <mergeCell ref="F31:G31"/>
    <mergeCell ref="H31:J31"/>
    <mergeCell ref="K31:Q31"/>
    <mergeCell ref="A30:B30"/>
    <mergeCell ref="C30:E30"/>
    <mergeCell ref="F30:G30"/>
    <mergeCell ref="H30:J30"/>
    <mergeCell ref="K30:Q30"/>
    <mergeCell ref="A42:E42"/>
    <mergeCell ref="F42:J42"/>
    <mergeCell ref="K42:Q42"/>
    <mergeCell ref="A36:Q36"/>
    <mergeCell ref="A38:F38"/>
    <mergeCell ref="A41:E41"/>
    <mergeCell ref="F41:J41"/>
    <mergeCell ref="K41:Q41"/>
    <mergeCell ref="A40:E40"/>
    <mergeCell ref="F40:J40"/>
    <mergeCell ref="K40:Q40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zoomScale="70" zoomScaleNormal="40" zoomScaleSheetLayoutView="70" workbookViewId="0">
      <selection activeCell="F15" sqref="F15:F16"/>
    </sheetView>
  </sheetViews>
  <sheetFormatPr defaultRowHeight="15" x14ac:dyDescent="0.25"/>
  <cols>
    <col min="1" max="1" width="22.28515625" style="10" customWidth="1"/>
    <col min="2" max="6" width="13.7109375" style="10" customWidth="1"/>
    <col min="7" max="7" width="18.140625" style="10" customWidth="1"/>
    <col min="8" max="8" width="15.5703125" style="10" customWidth="1"/>
    <col min="9" max="9" width="9.28515625" style="10" customWidth="1"/>
    <col min="10" max="15" width="13.7109375" style="10" customWidth="1"/>
    <col min="16" max="16" width="9.7109375" style="10" customWidth="1"/>
    <col min="17" max="17" width="13.7109375" style="10" customWidth="1"/>
    <col min="18" max="16384" width="9.140625" style="10"/>
  </cols>
  <sheetData>
    <row r="1" spans="1:17" ht="15.75" x14ac:dyDescent="0.2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idden="1" x14ac:dyDescent="0.25"/>
    <row r="3" spans="1:17" x14ac:dyDescent="0.25">
      <c r="A3" s="87" t="s">
        <v>101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50.1" customHeight="1" x14ac:dyDescent="0.25">
      <c r="A4" s="88" t="s">
        <v>29</v>
      </c>
      <c r="B4" s="88"/>
      <c r="C4" s="88"/>
      <c r="D4" s="68" t="s">
        <v>102</v>
      </c>
      <c r="E4" s="68"/>
      <c r="F4" s="68"/>
      <c r="G4" s="68"/>
      <c r="H4" s="68"/>
      <c r="I4" s="68"/>
      <c r="J4" s="68"/>
      <c r="K4" s="68"/>
      <c r="L4" s="68"/>
      <c r="M4" s="68"/>
      <c r="N4" s="89" t="s">
        <v>62</v>
      </c>
      <c r="O4" s="89"/>
      <c r="P4" s="90"/>
      <c r="Q4" s="16" t="s">
        <v>103</v>
      </c>
    </row>
    <row r="6" spans="1:17" ht="50.1" customHeight="1" x14ac:dyDescent="0.25">
      <c r="A6" s="74" t="s">
        <v>57</v>
      </c>
      <c r="B6" s="74"/>
      <c r="C6" s="74"/>
      <c r="D6" s="68" t="s">
        <v>104</v>
      </c>
      <c r="E6" s="68"/>
      <c r="F6" s="68"/>
      <c r="G6" s="68"/>
      <c r="H6" s="68"/>
      <c r="I6" s="68"/>
      <c r="J6" s="68"/>
      <c r="K6" s="68"/>
      <c r="L6" s="68"/>
      <c r="M6" s="68"/>
      <c r="N6" s="27"/>
    </row>
    <row r="9" spans="1:17" x14ac:dyDescent="0.25">
      <c r="A9" s="74" t="s">
        <v>30</v>
      </c>
      <c r="B9" s="74"/>
      <c r="C9" s="74"/>
      <c r="D9" s="74"/>
      <c r="E9" s="74"/>
    </row>
    <row r="10" spans="1:17" x14ac:dyDescent="0.25">
      <c r="A10" s="33"/>
      <c r="B10" s="33"/>
      <c r="C10" s="33"/>
      <c r="D10" s="33"/>
      <c r="E10" s="33"/>
    </row>
    <row r="11" spans="1:17" x14ac:dyDescent="0.25">
      <c r="A11" s="79" t="s">
        <v>16</v>
      </c>
      <c r="B11" s="79" t="s">
        <v>33</v>
      </c>
      <c r="C11" s="79"/>
      <c r="D11" s="79"/>
      <c r="E11" s="79" t="s">
        <v>34</v>
      </c>
      <c r="F11" s="79"/>
      <c r="G11" s="79" t="s">
        <v>73</v>
      </c>
      <c r="H11" s="79"/>
      <c r="I11" s="79"/>
      <c r="J11" s="79" t="s">
        <v>74</v>
      </c>
      <c r="K11" s="79"/>
      <c r="L11" s="79"/>
      <c r="M11" s="79"/>
      <c r="N11" s="79"/>
      <c r="O11" s="79"/>
      <c r="P11" s="79" t="s">
        <v>59</v>
      </c>
      <c r="Q11" s="79"/>
    </row>
    <row r="12" spans="1:17" x14ac:dyDescent="0.25">
      <c r="A12" s="79"/>
      <c r="B12" s="79" t="s">
        <v>17</v>
      </c>
      <c r="C12" s="79" t="s">
        <v>17</v>
      </c>
      <c r="D12" s="79" t="s">
        <v>17</v>
      </c>
      <c r="E12" s="79" t="s">
        <v>17</v>
      </c>
      <c r="F12" s="79" t="s">
        <v>17</v>
      </c>
      <c r="G12" s="79" t="s">
        <v>18</v>
      </c>
      <c r="H12" s="79" t="s">
        <v>37</v>
      </c>
      <c r="I12" s="79"/>
      <c r="J12" s="79" t="str">
        <f>CONCATENATE(Year, " год", " (очередной финансовый год)")</f>
        <v>2018 год (очередной финансовый год)</v>
      </c>
      <c r="K12" s="79"/>
      <c r="L12" s="79" t="str">
        <f>CONCATENATE(Year+1, " год", " (1-й год планового периода)")</f>
        <v>2019 год (1-й год планового периода)</v>
      </c>
      <c r="M12" s="79"/>
      <c r="N12" s="79" t="str">
        <f>CONCATENATE(Year+2, " год", " (2-й год планового периода)")</f>
        <v>2020 год (2-й год планового периода)</v>
      </c>
      <c r="O12" s="79"/>
      <c r="P12" s="79" t="s">
        <v>60</v>
      </c>
      <c r="Q12" s="79" t="s">
        <v>61</v>
      </c>
    </row>
    <row r="13" spans="1:17" ht="30" x14ac:dyDescent="0.25">
      <c r="A13" s="79"/>
      <c r="B13" s="79"/>
      <c r="C13" s="79"/>
      <c r="D13" s="79"/>
      <c r="E13" s="79"/>
      <c r="F13" s="79"/>
      <c r="G13" s="79"/>
      <c r="H13" s="32" t="s">
        <v>19</v>
      </c>
      <c r="I13" s="32" t="s">
        <v>38</v>
      </c>
      <c r="J13" s="79"/>
      <c r="K13" s="79"/>
      <c r="L13" s="79"/>
      <c r="M13" s="79"/>
      <c r="N13" s="79"/>
      <c r="O13" s="79"/>
      <c r="P13" s="79"/>
      <c r="Q13" s="79"/>
    </row>
    <row r="14" spans="1:17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4">
        <v>7</v>
      </c>
      <c r="H14" s="34">
        <v>8</v>
      </c>
      <c r="I14" s="34">
        <v>9</v>
      </c>
      <c r="J14" s="97">
        <v>10</v>
      </c>
      <c r="K14" s="97"/>
      <c r="L14" s="83">
        <v>11</v>
      </c>
      <c r="M14" s="83"/>
      <c r="N14" s="97">
        <v>12</v>
      </c>
      <c r="O14" s="97"/>
      <c r="P14" s="34">
        <v>13</v>
      </c>
      <c r="Q14" s="39">
        <v>14</v>
      </c>
    </row>
    <row r="15" spans="1:17" ht="90" x14ac:dyDescent="0.25">
      <c r="A15" s="72" t="s">
        <v>105</v>
      </c>
      <c r="B15" s="72"/>
      <c r="C15" s="72"/>
      <c r="D15" s="72"/>
      <c r="E15" s="72" t="s">
        <v>96</v>
      </c>
      <c r="F15" s="91"/>
      <c r="G15" s="40" t="s">
        <v>130</v>
      </c>
      <c r="H15" s="41"/>
      <c r="I15" s="42"/>
      <c r="J15" s="91" t="s">
        <v>148</v>
      </c>
      <c r="K15" s="92"/>
      <c r="L15" s="95">
        <v>10</v>
      </c>
      <c r="M15" s="96"/>
      <c r="N15" s="91" t="s">
        <v>149</v>
      </c>
      <c r="O15" s="92"/>
      <c r="P15" s="43">
        <v>5</v>
      </c>
      <c r="Q15" s="44"/>
    </row>
    <row r="16" spans="1:17" x14ac:dyDescent="0.25">
      <c r="A16" s="73"/>
      <c r="B16" s="73"/>
      <c r="C16" s="73"/>
      <c r="D16" s="73"/>
      <c r="E16" s="73"/>
      <c r="F16" s="98"/>
      <c r="G16" s="45"/>
      <c r="H16" s="46"/>
      <c r="I16" s="47"/>
      <c r="J16" s="93"/>
      <c r="K16" s="94"/>
      <c r="L16" s="48"/>
      <c r="M16" s="48"/>
      <c r="N16" s="55"/>
      <c r="O16" s="56"/>
      <c r="P16" s="49"/>
      <c r="Q16" s="50"/>
    </row>
    <row r="17" spans="1:17" x14ac:dyDescent="0.25">
      <c r="A17" s="33"/>
      <c r="B17" s="33"/>
      <c r="C17" s="33"/>
      <c r="D17" s="33"/>
      <c r="E17" s="33"/>
    </row>
    <row r="18" spans="1:17" x14ac:dyDescent="0.25">
      <c r="A18" s="74" t="s">
        <v>31</v>
      </c>
      <c r="B18" s="74"/>
      <c r="C18" s="74"/>
      <c r="D18" s="74"/>
      <c r="E18" s="74"/>
    </row>
    <row r="19" spans="1:17" hidden="1" x14ac:dyDescent="0.25">
      <c r="A19" s="1"/>
    </row>
    <row r="20" spans="1:17" ht="94.5" hidden="1" customHeight="1" x14ac:dyDescent="0.25">
      <c r="A20" s="79" t="s">
        <v>16</v>
      </c>
      <c r="B20" s="79" t="s">
        <v>33</v>
      </c>
      <c r="C20" s="79"/>
      <c r="D20" s="79"/>
      <c r="E20" s="79" t="s">
        <v>34</v>
      </c>
      <c r="F20" s="79"/>
      <c r="G20" s="79" t="s">
        <v>73</v>
      </c>
      <c r="H20" s="79"/>
      <c r="I20" s="79"/>
      <c r="J20" s="79" t="s">
        <v>74</v>
      </c>
      <c r="K20" s="79"/>
      <c r="L20" s="79"/>
      <c r="M20" s="79"/>
      <c r="N20" s="79"/>
      <c r="O20" s="79"/>
      <c r="P20" s="79" t="s">
        <v>59</v>
      </c>
      <c r="Q20" s="79"/>
    </row>
    <row r="21" spans="1:17" ht="15" hidden="1" customHeight="1" x14ac:dyDescent="0.25">
      <c r="A21" s="79"/>
      <c r="B21" s="79" t="s">
        <v>17</v>
      </c>
      <c r="C21" s="79" t="s">
        <v>17</v>
      </c>
      <c r="D21" s="79" t="s">
        <v>17</v>
      </c>
      <c r="E21" s="79" t="s">
        <v>17</v>
      </c>
      <c r="F21" s="79" t="s">
        <v>17</v>
      </c>
      <c r="G21" s="79" t="s">
        <v>18</v>
      </c>
      <c r="H21" s="79" t="s">
        <v>37</v>
      </c>
      <c r="I21" s="79"/>
      <c r="J21" s="79" t="str">
        <f>CONCATENATE(Year, " год", " (очередной финансовый год)")</f>
        <v>2018 год (очередной финансовый год)</v>
      </c>
      <c r="K21" s="79"/>
      <c r="L21" s="79" t="str">
        <f>CONCATENATE(Year+1, " год", " (1-й год планового периода)")</f>
        <v>2019 год (1-й год планового периода)</v>
      </c>
      <c r="M21" s="79"/>
      <c r="N21" s="79" t="str">
        <f>CONCATENATE(Year+2, " год", " (2-й год планового периода)")</f>
        <v>2020 год (2-й год планового периода)</v>
      </c>
      <c r="O21" s="79"/>
      <c r="P21" s="79" t="s">
        <v>60</v>
      </c>
      <c r="Q21" s="79" t="s">
        <v>61</v>
      </c>
    </row>
    <row r="22" spans="1:17" ht="51.75" hidden="1" customHeight="1" x14ac:dyDescent="0.25">
      <c r="A22" s="79"/>
      <c r="B22" s="79"/>
      <c r="C22" s="79"/>
      <c r="D22" s="79"/>
      <c r="E22" s="79"/>
      <c r="F22" s="79"/>
      <c r="G22" s="79"/>
      <c r="H22" s="28" t="s">
        <v>19</v>
      </c>
      <c r="I22" s="28" t="s">
        <v>38</v>
      </c>
      <c r="J22" s="79"/>
      <c r="K22" s="79"/>
      <c r="L22" s="79"/>
      <c r="M22" s="79"/>
      <c r="N22" s="79"/>
      <c r="O22" s="79"/>
      <c r="P22" s="79"/>
      <c r="Q22" s="79"/>
    </row>
    <row r="23" spans="1:17" s="29" customFormat="1" hidden="1" x14ac:dyDescent="0.25">
      <c r="A23" s="28">
        <v>1</v>
      </c>
      <c r="B23" s="28">
        <v>2</v>
      </c>
      <c r="C23" s="28">
        <v>3</v>
      </c>
      <c r="D23" s="28">
        <v>4</v>
      </c>
      <c r="E23" s="28">
        <v>5</v>
      </c>
      <c r="F23" s="28">
        <v>6</v>
      </c>
      <c r="G23" s="28">
        <v>7</v>
      </c>
      <c r="H23" s="28">
        <v>8</v>
      </c>
      <c r="I23" s="28">
        <v>9</v>
      </c>
      <c r="J23" s="85">
        <v>10</v>
      </c>
      <c r="K23" s="85"/>
      <c r="L23" s="79">
        <v>11</v>
      </c>
      <c r="M23" s="79"/>
      <c r="N23" s="85">
        <v>12</v>
      </c>
      <c r="O23" s="85"/>
      <c r="P23" s="28">
        <v>13</v>
      </c>
      <c r="Q23" s="30">
        <v>14</v>
      </c>
    </row>
    <row r="24" spans="1:17" s="23" customFormat="1" ht="15" hidden="1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25"/>
      <c r="K24" s="26"/>
      <c r="L24" s="25"/>
      <c r="M24" s="26"/>
      <c r="N24" s="25"/>
      <c r="O24" s="26"/>
      <c r="P24" s="22"/>
      <c r="Q24" s="22"/>
    </row>
    <row r="25" spans="1:17" hidden="1" x14ac:dyDescent="0.25">
      <c r="A25" s="1"/>
    </row>
    <row r="26" spans="1:17" x14ac:dyDescent="0.25">
      <c r="A26" s="74" t="s">
        <v>32</v>
      </c>
      <c r="B26" s="74"/>
      <c r="C26" s="74"/>
      <c r="D26" s="74"/>
    </row>
    <row r="28" spans="1:17" ht="96.75" customHeight="1" x14ac:dyDescent="0.25">
      <c r="A28" s="79" t="s">
        <v>16</v>
      </c>
      <c r="B28" s="79" t="s">
        <v>33</v>
      </c>
      <c r="C28" s="79"/>
      <c r="D28" s="79"/>
      <c r="E28" s="79" t="s">
        <v>34</v>
      </c>
      <c r="F28" s="79"/>
      <c r="G28" s="79" t="s">
        <v>35</v>
      </c>
      <c r="H28" s="79"/>
      <c r="I28" s="79"/>
      <c r="J28" s="79" t="s">
        <v>36</v>
      </c>
      <c r="K28" s="79"/>
      <c r="L28" s="79"/>
      <c r="M28" s="80" t="s">
        <v>58</v>
      </c>
      <c r="N28" s="81"/>
      <c r="O28" s="82"/>
      <c r="P28" s="79" t="s">
        <v>63</v>
      </c>
      <c r="Q28" s="79"/>
    </row>
    <row r="29" spans="1:17" ht="15" customHeight="1" x14ac:dyDescent="0.25">
      <c r="A29" s="79"/>
      <c r="B29" s="79" t="s">
        <v>17</v>
      </c>
      <c r="C29" s="79" t="s">
        <v>17</v>
      </c>
      <c r="D29" s="79" t="s">
        <v>17</v>
      </c>
      <c r="E29" s="79" t="s">
        <v>17</v>
      </c>
      <c r="F29" s="79" t="s">
        <v>17</v>
      </c>
      <c r="G29" s="79" t="s">
        <v>18</v>
      </c>
      <c r="H29" s="79" t="s">
        <v>37</v>
      </c>
      <c r="I29" s="79"/>
      <c r="J29" s="79" t="str">
        <f>CONCATENATE(Year, " год", " (очередной финансовый год)")</f>
        <v>2018 год (очередной финансовый год)</v>
      </c>
      <c r="K29" s="79" t="str">
        <f>CONCATENATE(Year+1, " год", " (1-й год планового периода)")</f>
        <v>2019 год (1-й год планового периода)</v>
      </c>
      <c r="L29" s="79" t="str">
        <f>CONCATENATE(Year+2, " год", " (2-й год планового периода)")</f>
        <v>2020 год (2-й год планового периода)</v>
      </c>
      <c r="M29" s="83" t="str">
        <f>CONCATENATE(Year, " год", " (очередной финансовый год)")</f>
        <v>2018 год (очередной финансовый год)</v>
      </c>
      <c r="N29" s="79" t="str">
        <f>CONCATENATE(Year+1, " год", " (1-й год планового периода)")</f>
        <v>2019 год (1-й год планового периода)</v>
      </c>
      <c r="O29" s="79" t="str">
        <f>CONCATENATE(Year+2, " год", " (2-й год планового периода)")</f>
        <v>2020 год (2-й год планового периода)</v>
      </c>
      <c r="P29" s="79" t="s">
        <v>60</v>
      </c>
      <c r="Q29" s="79" t="s">
        <v>61</v>
      </c>
    </row>
    <row r="30" spans="1:17" ht="30" x14ac:dyDescent="0.25">
      <c r="A30" s="79"/>
      <c r="B30" s="79"/>
      <c r="C30" s="79"/>
      <c r="D30" s="79"/>
      <c r="E30" s="79"/>
      <c r="F30" s="79"/>
      <c r="G30" s="79"/>
      <c r="H30" s="28" t="s">
        <v>19</v>
      </c>
      <c r="I30" s="28" t="s">
        <v>38</v>
      </c>
      <c r="J30" s="79"/>
      <c r="K30" s="79"/>
      <c r="L30" s="79"/>
      <c r="M30" s="84"/>
      <c r="N30" s="79"/>
      <c r="O30" s="79"/>
      <c r="P30" s="79"/>
      <c r="Q30" s="79"/>
    </row>
    <row r="31" spans="1:17" x14ac:dyDescent="0.25">
      <c r="A31" s="28">
        <v>1</v>
      </c>
      <c r="B31" s="28">
        <v>2</v>
      </c>
      <c r="C31" s="28">
        <v>3</v>
      </c>
      <c r="D31" s="28">
        <v>4</v>
      </c>
      <c r="E31" s="28">
        <v>5</v>
      </c>
      <c r="F31" s="28">
        <v>6</v>
      </c>
      <c r="G31" s="28">
        <v>7</v>
      </c>
      <c r="H31" s="28">
        <v>8</v>
      </c>
      <c r="I31" s="28">
        <v>9</v>
      </c>
      <c r="J31" s="28">
        <v>10</v>
      </c>
      <c r="K31" s="28">
        <v>11</v>
      </c>
      <c r="L31" s="28">
        <v>12</v>
      </c>
      <c r="M31" s="28">
        <v>13</v>
      </c>
      <c r="N31" s="28">
        <v>14</v>
      </c>
      <c r="O31" s="28">
        <v>15</v>
      </c>
      <c r="P31" s="28">
        <v>16</v>
      </c>
      <c r="Q31" s="28">
        <v>17</v>
      </c>
    </row>
    <row r="32" spans="1:17" s="23" customFormat="1" ht="60" x14ac:dyDescent="0.25">
      <c r="A32" s="16" t="s">
        <v>105</v>
      </c>
      <c r="B32" s="16"/>
      <c r="C32" s="16"/>
      <c r="D32" s="16"/>
      <c r="E32" s="16" t="s">
        <v>96</v>
      </c>
      <c r="F32" s="16"/>
      <c r="G32" s="16" t="s">
        <v>106</v>
      </c>
      <c r="H32" s="16" t="s">
        <v>84</v>
      </c>
      <c r="I32" s="16" t="s">
        <v>85</v>
      </c>
      <c r="J32" s="24">
        <v>4</v>
      </c>
      <c r="K32" s="24">
        <v>4</v>
      </c>
      <c r="L32" s="24">
        <v>4</v>
      </c>
      <c r="M32" s="22"/>
      <c r="N32" s="22"/>
      <c r="O32" s="22"/>
      <c r="P32" s="38">
        <v>5</v>
      </c>
      <c r="Q32" s="22"/>
    </row>
    <row r="34" spans="1:17" x14ac:dyDescent="0.25">
      <c r="A34" s="63" t="s">
        <v>39</v>
      </c>
      <c r="B34" s="63"/>
      <c r="C34" s="63"/>
      <c r="D34" s="63"/>
      <c r="E34" s="63"/>
      <c r="F34" s="63"/>
      <c r="G34" s="63"/>
    </row>
    <row r="35" spans="1:17" x14ac:dyDescent="0.25">
      <c r="A35" s="70" t="s">
        <v>40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x14ac:dyDescent="0.25">
      <c r="A36" s="71" t="s">
        <v>41</v>
      </c>
      <c r="B36" s="71"/>
      <c r="C36" s="71" t="s">
        <v>42</v>
      </c>
      <c r="D36" s="71"/>
      <c r="E36" s="71"/>
      <c r="F36" s="71" t="s">
        <v>43</v>
      </c>
      <c r="G36" s="71"/>
      <c r="H36" s="71" t="s">
        <v>44</v>
      </c>
      <c r="I36" s="71"/>
      <c r="J36" s="71"/>
      <c r="K36" s="71" t="s">
        <v>19</v>
      </c>
      <c r="L36" s="71"/>
      <c r="M36" s="71"/>
      <c r="N36" s="71"/>
      <c r="O36" s="71"/>
      <c r="P36" s="71"/>
      <c r="Q36" s="71"/>
    </row>
    <row r="37" spans="1:17" x14ac:dyDescent="0.25">
      <c r="A37" s="71">
        <v>1</v>
      </c>
      <c r="B37" s="71"/>
      <c r="C37" s="71">
        <v>2</v>
      </c>
      <c r="D37" s="71"/>
      <c r="E37" s="71"/>
      <c r="F37" s="71">
        <v>3</v>
      </c>
      <c r="G37" s="71"/>
      <c r="H37" s="71">
        <v>4</v>
      </c>
      <c r="I37" s="71"/>
      <c r="J37" s="71"/>
      <c r="K37" s="71">
        <v>5</v>
      </c>
      <c r="L37" s="71"/>
      <c r="M37" s="71"/>
      <c r="N37" s="71"/>
      <c r="O37" s="71"/>
      <c r="P37" s="71"/>
      <c r="Q37" s="71"/>
    </row>
    <row r="38" spans="1:17" x14ac:dyDescent="0.25">
      <c r="A38" s="77"/>
      <c r="B38" s="77"/>
      <c r="C38" s="77"/>
      <c r="D38" s="77"/>
      <c r="E38" s="77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40" spans="1:17" x14ac:dyDescent="0.25">
      <c r="A40" s="74" t="s">
        <v>45</v>
      </c>
      <c r="B40" s="74"/>
      <c r="C40" s="7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74" t="s">
        <v>46</v>
      </c>
      <c r="B41" s="74"/>
      <c r="C41" s="74"/>
      <c r="D41" s="74"/>
      <c r="E41" s="74"/>
      <c r="F41" s="7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50.1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17" x14ac:dyDescent="0.25">
      <c r="A43" s="75" t="s">
        <v>47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74" t="s">
        <v>48</v>
      </c>
      <c r="B45" s="74"/>
      <c r="C45" s="74"/>
      <c r="D45" s="74"/>
      <c r="E45" s="74"/>
      <c r="F45" s="7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70" t="s">
        <v>49</v>
      </c>
      <c r="B47" s="70"/>
      <c r="C47" s="70"/>
      <c r="D47" s="70"/>
      <c r="E47" s="70"/>
      <c r="F47" s="70" t="s">
        <v>50</v>
      </c>
      <c r="G47" s="70"/>
      <c r="H47" s="70"/>
      <c r="I47" s="70"/>
      <c r="J47" s="70"/>
      <c r="K47" s="70" t="s">
        <v>51</v>
      </c>
      <c r="L47" s="70"/>
      <c r="M47" s="70"/>
      <c r="N47" s="70"/>
      <c r="O47" s="70"/>
      <c r="P47" s="70"/>
      <c r="Q47" s="70"/>
    </row>
    <row r="48" spans="1:17" x14ac:dyDescent="0.25">
      <c r="A48" s="70">
        <v>1</v>
      </c>
      <c r="B48" s="70"/>
      <c r="C48" s="70"/>
      <c r="D48" s="70"/>
      <c r="E48" s="70"/>
      <c r="F48" s="70">
        <v>2</v>
      </c>
      <c r="G48" s="70"/>
      <c r="H48" s="70"/>
      <c r="I48" s="70"/>
      <c r="J48" s="70"/>
      <c r="K48" s="70">
        <v>3</v>
      </c>
      <c r="L48" s="70"/>
      <c r="M48" s="70"/>
      <c r="N48" s="70"/>
      <c r="O48" s="70"/>
      <c r="P48" s="70"/>
      <c r="Q48" s="70"/>
    </row>
    <row r="49" spans="1:17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</sheetData>
  <mergeCells count="114">
    <mergeCell ref="P12:P13"/>
    <mergeCell ref="Q12:Q13"/>
    <mergeCell ref="J14:K14"/>
    <mergeCell ref="L14:M14"/>
    <mergeCell ref="N14:O14"/>
    <mergeCell ref="A15:A16"/>
    <mergeCell ref="B15:B16"/>
    <mergeCell ref="C15:C16"/>
    <mergeCell ref="D15:D16"/>
    <mergeCell ref="E15:E16"/>
    <mergeCell ref="F15:F16"/>
    <mergeCell ref="A6:C6"/>
    <mergeCell ref="D6:M6"/>
    <mergeCell ref="A11:A13"/>
    <mergeCell ref="B11:D11"/>
    <mergeCell ref="E11:F11"/>
    <mergeCell ref="G11:I11"/>
    <mergeCell ref="J11:O11"/>
    <mergeCell ref="A1:Q1"/>
    <mergeCell ref="A3:Q3"/>
    <mergeCell ref="A4:C4"/>
    <mergeCell ref="D4:M4"/>
    <mergeCell ref="N4:P4"/>
    <mergeCell ref="A9:E9"/>
    <mergeCell ref="P11:Q11"/>
    <mergeCell ref="B12:B13"/>
    <mergeCell ref="C12:C13"/>
    <mergeCell ref="D12:D13"/>
    <mergeCell ref="E12:E13"/>
    <mergeCell ref="F12:F13"/>
    <mergeCell ref="G12:G13"/>
    <mergeCell ref="H12:I12"/>
    <mergeCell ref="J12:K13"/>
    <mergeCell ref="L12:M13"/>
    <mergeCell ref="N12:O13"/>
    <mergeCell ref="A18:E18"/>
    <mergeCell ref="A20:A22"/>
    <mergeCell ref="B20:D20"/>
    <mergeCell ref="E20:F20"/>
    <mergeCell ref="J20:O20"/>
    <mergeCell ref="P20:Q20"/>
    <mergeCell ref="B21:B22"/>
    <mergeCell ref="C21:C22"/>
    <mergeCell ref="D21:D22"/>
    <mergeCell ref="E21:E22"/>
    <mergeCell ref="F21:F22"/>
    <mergeCell ref="G21:G22"/>
    <mergeCell ref="H21:I21"/>
    <mergeCell ref="J21:K22"/>
    <mergeCell ref="G20:I20"/>
    <mergeCell ref="L21:M22"/>
    <mergeCell ref="N21:O22"/>
    <mergeCell ref="P21:P22"/>
    <mergeCell ref="Q21:Q22"/>
    <mergeCell ref="J23:K23"/>
    <mergeCell ref="L23:M23"/>
    <mergeCell ref="N23:O23"/>
    <mergeCell ref="A26:D26"/>
    <mergeCell ref="A28:A30"/>
    <mergeCell ref="B28:D28"/>
    <mergeCell ref="E28:F28"/>
    <mergeCell ref="G28:I28"/>
    <mergeCell ref="A34:G34"/>
    <mergeCell ref="M28:O28"/>
    <mergeCell ref="P28:Q28"/>
    <mergeCell ref="B29:B30"/>
    <mergeCell ref="C29:C30"/>
    <mergeCell ref="D29:D30"/>
    <mergeCell ref="E29:E30"/>
    <mergeCell ref="F29:F30"/>
    <mergeCell ref="G29:G30"/>
    <mergeCell ref="H29:I29"/>
    <mergeCell ref="J29:J30"/>
    <mergeCell ref="J28:L28"/>
    <mergeCell ref="K29:K30"/>
    <mergeCell ref="L29:L30"/>
    <mergeCell ref="M29:M30"/>
    <mergeCell ref="N29:N30"/>
    <mergeCell ref="O29:O30"/>
    <mergeCell ref="P29:P30"/>
    <mergeCell ref="Q29:Q30"/>
    <mergeCell ref="C38:E38"/>
    <mergeCell ref="F38:G38"/>
    <mergeCell ref="H38:J38"/>
    <mergeCell ref="K38:Q38"/>
    <mergeCell ref="A40:C40"/>
    <mergeCell ref="A41:F41"/>
    <mergeCell ref="A42:Q42"/>
    <mergeCell ref="A43:Q43"/>
    <mergeCell ref="A45:F45"/>
    <mergeCell ref="A48:E48"/>
    <mergeCell ref="F48:J48"/>
    <mergeCell ref="K48:Q48"/>
    <mergeCell ref="A49:E49"/>
    <mergeCell ref="F49:J49"/>
    <mergeCell ref="K49:Q49"/>
    <mergeCell ref="J15:K16"/>
    <mergeCell ref="L15:M15"/>
    <mergeCell ref="N15:O15"/>
    <mergeCell ref="A35:Q35"/>
    <mergeCell ref="A36:B36"/>
    <mergeCell ref="C36:E36"/>
    <mergeCell ref="F36:G36"/>
    <mergeCell ref="H36:J36"/>
    <mergeCell ref="K36:Q36"/>
    <mergeCell ref="A47:E47"/>
    <mergeCell ref="F47:J47"/>
    <mergeCell ref="K47:Q47"/>
    <mergeCell ref="A37:B37"/>
    <mergeCell ref="C37:E37"/>
    <mergeCell ref="F37:G37"/>
    <mergeCell ref="H37:J37"/>
    <mergeCell ref="K37:Q37"/>
    <mergeCell ref="A38:B3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topLeftCell="A18" zoomScale="70" zoomScaleNormal="40" zoomScaleSheetLayoutView="70" workbookViewId="0">
      <selection activeCell="P34" sqref="P34"/>
    </sheetView>
  </sheetViews>
  <sheetFormatPr defaultRowHeight="15" x14ac:dyDescent="0.25"/>
  <cols>
    <col min="1" max="1" width="22.28515625" style="10" customWidth="1"/>
    <col min="2" max="6" width="13.7109375" style="10" customWidth="1"/>
    <col min="7" max="7" width="18.140625" style="10" customWidth="1"/>
    <col min="8" max="8" width="15.5703125" style="10" customWidth="1"/>
    <col min="9" max="9" width="9.28515625" style="10" customWidth="1"/>
    <col min="10" max="15" width="13.7109375" style="10" customWidth="1"/>
    <col min="16" max="16" width="9.7109375" style="10" customWidth="1"/>
    <col min="17" max="17" width="13.7109375" style="10" customWidth="1"/>
    <col min="18" max="16384" width="9.140625" style="10"/>
  </cols>
  <sheetData>
    <row r="1" spans="1:17" ht="15.75" x14ac:dyDescent="0.2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idden="1" x14ac:dyDescent="0.25"/>
    <row r="3" spans="1:17" x14ac:dyDescent="0.25">
      <c r="A3" s="87" t="s">
        <v>107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50.1" customHeight="1" x14ac:dyDescent="0.25">
      <c r="A4" s="88" t="s">
        <v>29</v>
      </c>
      <c r="B4" s="88"/>
      <c r="C4" s="88"/>
      <c r="D4" s="68" t="s">
        <v>108</v>
      </c>
      <c r="E4" s="68"/>
      <c r="F4" s="68"/>
      <c r="G4" s="68"/>
      <c r="H4" s="68"/>
      <c r="I4" s="68"/>
      <c r="J4" s="68"/>
      <c r="K4" s="68"/>
      <c r="L4" s="68"/>
      <c r="M4" s="68"/>
      <c r="N4" s="89" t="s">
        <v>62</v>
      </c>
      <c r="O4" s="89"/>
      <c r="P4" s="90"/>
      <c r="Q4" s="16" t="s">
        <v>109</v>
      </c>
    </row>
    <row r="6" spans="1:17" ht="50.1" customHeight="1" x14ac:dyDescent="0.25">
      <c r="A6" s="74" t="s">
        <v>57</v>
      </c>
      <c r="B6" s="74"/>
      <c r="C6" s="74"/>
      <c r="D6" s="68" t="s">
        <v>110</v>
      </c>
      <c r="E6" s="68"/>
      <c r="F6" s="68"/>
      <c r="G6" s="68"/>
      <c r="H6" s="68"/>
      <c r="I6" s="68"/>
      <c r="J6" s="68"/>
      <c r="K6" s="68"/>
      <c r="L6" s="68"/>
      <c r="M6" s="68"/>
      <c r="N6" s="27"/>
    </row>
    <row r="9" spans="1:17" x14ac:dyDescent="0.25">
      <c r="A9" s="74" t="s">
        <v>30</v>
      </c>
      <c r="B9" s="74"/>
      <c r="C9" s="74"/>
      <c r="D9" s="74"/>
      <c r="E9" s="74"/>
    </row>
    <row r="10" spans="1:17" x14ac:dyDescent="0.25">
      <c r="A10" s="74" t="s">
        <v>31</v>
      </c>
      <c r="B10" s="74"/>
      <c r="C10" s="74"/>
      <c r="D10" s="74"/>
      <c r="E10" s="74"/>
    </row>
    <row r="11" spans="1:17" hidden="1" x14ac:dyDescent="0.25">
      <c r="A11" s="1"/>
    </row>
    <row r="12" spans="1:17" ht="94.5" hidden="1" customHeight="1" x14ac:dyDescent="0.25">
      <c r="A12" s="79" t="s">
        <v>16</v>
      </c>
      <c r="B12" s="79" t="s">
        <v>33</v>
      </c>
      <c r="C12" s="79"/>
      <c r="D12" s="79"/>
      <c r="E12" s="79" t="s">
        <v>34</v>
      </c>
      <c r="F12" s="79"/>
      <c r="G12" s="79" t="s">
        <v>73</v>
      </c>
      <c r="H12" s="79"/>
      <c r="I12" s="79"/>
      <c r="J12" s="79" t="s">
        <v>74</v>
      </c>
      <c r="K12" s="79"/>
      <c r="L12" s="79"/>
      <c r="M12" s="79"/>
      <c r="N12" s="79"/>
      <c r="O12" s="79"/>
      <c r="P12" s="79" t="s">
        <v>59</v>
      </c>
      <c r="Q12" s="79"/>
    </row>
    <row r="13" spans="1:17" ht="15" hidden="1" customHeight="1" x14ac:dyDescent="0.25">
      <c r="A13" s="79"/>
      <c r="B13" s="79" t="s">
        <v>17</v>
      </c>
      <c r="C13" s="79" t="s">
        <v>17</v>
      </c>
      <c r="D13" s="79" t="s">
        <v>17</v>
      </c>
      <c r="E13" s="79" t="s">
        <v>17</v>
      </c>
      <c r="F13" s="79" t="s">
        <v>17</v>
      </c>
      <c r="G13" s="79" t="s">
        <v>18</v>
      </c>
      <c r="H13" s="79" t="s">
        <v>37</v>
      </c>
      <c r="I13" s="79"/>
      <c r="J13" s="79" t="str">
        <f>CONCATENATE(Year, " год", " (очередной финансовый год)")</f>
        <v>2018 год (очередной финансовый год)</v>
      </c>
      <c r="K13" s="79"/>
      <c r="L13" s="79" t="str">
        <f>CONCATENATE(Year+1, " год", " (1-й год планового периода)")</f>
        <v>2019 год (1-й год планового периода)</v>
      </c>
      <c r="M13" s="79"/>
      <c r="N13" s="79" t="str">
        <f>CONCATENATE(Year+2, " год", " (2-й год планового периода)")</f>
        <v>2020 год (2-й год планового периода)</v>
      </c>
      <c r="O13" s="79"/>
      <c r="P13" s="79" t="s">
        <v>60</v>
      </c>
      <c r="Q13" s="79" t="s">
        <v>61</v>
      </c>
    </row>
    <row r="14" spans="1:17" ht="51.75" hidden="1" customHeight="1" x14ac:dyDescent="0.25">
      <c r="A14" s="79"/>
      <c r="B14" s="79"/>
      <c r="C14" s="79"/>
      <c r="D14" s="79"/>
      <c r="E14" s="79"/>
      <c r="F14" s="79"/>
      <c r="G14" s="79"/>
      <c r="H14" s="28" t="s">
        <v>19</v>
      </c>
      <c r="I14" s="28" t="s">
        <v>38</v>
      </c>
      <c r="J14" s="79"/>
      <c r="K14" s="79"/>
      <c r="L14" s="79"/>
      <c r="M14" s="79"/>
      <c r="N14" s="79"/>
      <c r="O14" s="79"/>
      <c r="P14" s="79"/>
      <c r="Q14" s="79"/>
    </row>
    <row r="15" spans="1:17" s="29" customFormat="1" hidden="1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85">
        <v>10</v>
      </c>
      <c r="K15" s="85"/>
      <c r="L15" s="79">
        <v>11</v>
      </c>
      <c r="M15" s="79"/>
      <c r="N15" s="85">
        <v>12</v>
      </c>
      <c r="O15" s="85"/>
      <c r="P15" s="28">
        <v>13</v>
      </c>
      <c r="Q15" s="30">
        <v>14</v>
      </c>
    </row>
    <row r="16" spans="1:17" s="23" customFormat="1" ht="15" hidden="1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25"/>
      <c r="K16" s="26"/>
      <c r="L16" s="25"/>
      <c r="M16" s="26"/>
      <c r="N16" s="25"/>
      <c r="O16" s="26"/>
      <c r="P16" s="22"/>
      <c r="Q16" s="22"/>
    </row>
    <row r="17" spans="1:17" hidden="1" x14ac:dyDescent="0.25">
      <c r="A17" s="1"/>
    </row>
    <row r="18" spans="1:17" x14ac:dyDescent="0.25">
      <c r="A18" s="79" t="s">
        <v>16</v>
      </c>
      <c r="B18" s="79" t="s">
        <v>33</v>
      </c>
      <c r="C18" s="79"/>
      <c r="D18" s="79"/>
      <c r="E18" s="79" t="s">
        <v>34</v>
      </c>
      <c r="F18" s="79"/>
      <c r="G18" s="79" t="s">
        <v>73</v>
      </c>
      <c r="H18" s="79"/>
      <c r="I18" s="79"/>
      <c r="J18" s="79" t="s">
        <v>74</v>
      </c>
      <c r="K18" s="79"/>
      <c r="L18" s="79"/>
      <c r="M18" s="79"/>
      <c r="N18" s="79"/>
      <c r="O18" s="79"/>
      <c r="P18" s="79" t="s">
        <v>59</v>
      </c>
      <c r="Q18" s="79"/>
    </row>
    <row r="19" spans="1:17" x14ac:dyDescent="0.25">
      <c r="A19" s="79"/>
      <c r="B19" s="79" t="s">
        <v>17</v>
      </c>
      <c r="C19" s="79" t="s">
        <v>17</v>
      </c>
      <c r="D19" s="79" t="s">
        <v>17</v>
      </c>
      <c r="E19" s="79" t="s">
        <v>17</v>
      </c>
      <c r="F19" s="79" t="s">
        <v>17</v>
      </c>
      <c r="G19" s="79" t="s">
        <v>18</v>
      </c>
      <c r="H19" s="79" t="s">
        <v>37</v>
      </c>
      <c r="I19" s="79"/>
      <c r="J19" s="79" t="str">
        <f>CONCATENATE(Year, " год", " (очередной финансовый год)")</f>
        <v>2018 год (очередной финансовый год)</v>
      </c>
      <c r="K19" s="79"/>
      <c r="L19" s="79" t="str">
        <f>CONCATENATE(Year+1, " год", " (1-й год планового периода)")</f>
        <v>2019 год (1-й год планового периода)</v>
      </c>
      <c r="M19" s="79"/>
      <c r="N19" s="79" t="str">
        <f>CONCATENATE(Year+2, " год", " (2-й год планового периода)")</f>
        <v>2020 год (2-й год планового периода)</v>
      </c>
      <c r="O19" s="79"/>
      <c r="P19" s="79" t="s">
        <v>60</v>
      </c>
      <c r="Q19" s="79" t="s">
        <v>61</v>
      </c>
    </row>
    <row r="20" spans="1:17" ht="30" x14ac:dyDescent="0.25">
      <c r="A20" s="79"/>
      <c r="B20" s="79"/>
      <c r="C20" s="79"/>
      <c r="D20" s="79"/>
      <c r="E20" s="79"/>
      <c r="F20" s="79"/>
      <c r="G20" s="79"/>
      <c r="H20" s="32" t="s">
        <v>19</v>
      </c>
      <c r="I20" s="32" t="s">
        <v>38</v>
      </c>
      <c r="J20" s="79"/>
      <c r="K20" s="79"/>
      <c r="L20" s="79"/>
      <c r="M20" s="79"/>
      <c r="N20" s="79"/>
      <c r="O20" s="79"/>
      <c r="P20" s="79"/>
      <c r="Q20" s="79"/>
    </row>
    <row r="21" spans="1:17" x14ac:dyDescent="0.25">
      <c r="A21" s="32">
        <v>1</v>
      </c>
      <c r="B21" s="32">
        <v>2</v>
      </c>
      <c r="C21" s="32">
        <v>3</v>
      </c>
      <c r="D21" s="32">
        <v>4</v>
      </c>
      <c r="E21" s="32">
        <v>5</v>
      </c>
      <c r="F21" s="32">
        <v>6</v>
      </c>
      <c r="G21" s="32">
        <v>7</v>
      </c>
      <c r="H21" s="32">
        <v>8</v>
      </c>
      <c r="I21" s="32">
        <v>9</v>
      </c>
      <c r="J21" s="85">
        <v>10</v>
      </c>
      <c r="K21" s="85"/>
      <c r="L21" s="79">
        <v>11</v>
      </c>
      <c r="M21" s="79"/>
      <c r="N21" s="85">
        <v>12</v>
      </c>
      <c r="O21" s="85"/>
      <c r="P21" s="32">
        <v>13</v>
      </c>
      <c r="Q21" s="31">
        <v>14</v>
      </c>
    </row>
    <row r="22" spans="1:17" ht="90" x14ac:dyDescent="0.25">
      <c r="A22" s="16" t="s">
        <v>111</v>
      </c>
      <c r="B22" s="52" t="s">
        <v>100</v>
      </c>
      <c r="C22" s="16"/>
      <c r="D22" s="16"/>
      <c r="E22" s="16" t="s">
        <v>96</v>
      </c>
      <c r="F22" s="16"/>
      <c r="G22" s="16" t="s">
        <v>131</v>
      </c>
      <c r="H22" s="37"/>
      <c r="I22" s="37"/>
      <c r="J22" s="25">
        <v>100</v>
      </c>
      <c r="K22" s="26"/>
      <c r="L22" s="25">
        <v>100</v>
      </c>
      <c r="M22" s="26"/>
      <c r="N22" s="25">
        <v>100</v>
      </c>
      <c r="O22" s="26"/>
      <c r="P22" s="51">
        <v>5</v>
      </c>
      <c r="Q22" s="22"/>
    </row>
    <row r="23" spans="1:17" ht="90" x14ac:dyDescent="0.25">
      <c r="A23" s="16" t="s">
        <v>113</v>
      </c>
      <c r="B23" s="52" t="s">
        <v>114</v>
      </c>
      <c r="C23" s="16"/>
      <c r="D23" s="16"/>
      <c r="E23" s="16" t="s">
        <v>96</v>
      </c>
      <c r="F23" s="16"/>
      <c r="G23" s="16" t="s">
        <v>131</v>
      </c>
      <c r="H23" s="37"/>
      <c r="I23" s="37"/>
      <c r="J23" s="25">
        <v>100</v>
      </c>
      <c r="K23" s="26"/>
      <c r="L23" s="25">
        <v>100</v>
      </c>
      <c r="M23" s="26"/>
      <c r="N23" s="25">
        <v>100</v>
      </c>
      <c r="O23" s="26"/>
      <c r="P23" s="51">
        <v>5</v>
      </c>
      <c r="Q23" s="22"/>
    </row>
    <row r="24" spans="1:17" x14ac:dyDescent="0.25">
      <c r="A24" s="1"/>
    </row>
    <row r="25" spans="1:17" x14ac:dyDescent="0.25">
      <c r="A25" s="74" t="s">
        <v>32</v>
      </c>
      <c r="B25" s="74"/>
      <c r="C25" s="74"/>
      <c r="D25" s="74"/>
    </row>
    <row r="27" spans="1:17" ht="96.75" customHeight="1" x14ac:dyDescent="0.25">
      <c r="A27" s="79" t="s">
        <v>16</v>
      </c>
      <c r="B27" s="79" t="s">
        <v>33</v>
      </c>
      <c r="C27" s="79"/>
      <c r="D27" s="79"/>
      <c r="E27" s="79" t="s">
        <v>34</v>
      </c>
      <c r="F27" s="79"/>
      <c r="G27" s="79" t="s">
        <v>35</v>
      </c>
      <c r="H27" s="79"/>
      <c r="I27" s="79"/>
      <c r="J27" s="79" t="s">
        <v>36</v>
      </c>
      <c r="K27" s="79"/>
      <c r="L27" s="79"/>
      <c r="M27" s="80" t="s">
        <v>58</v>
      </c>
      <c r="N27" s="81"/>
      <c r="O27" s="82"/>
      <c r="P27" s="79" t="s">
        <v>63</v>
      </c>
      <c r="Q27" s="79"/>
    </row>
    <row r="28" spans="1:17" ht="15" customHeight="1" x14ac:dyDescent="0.25">
      <c r="A28" s="79"/>
      <c r="B28" s="79" t="s">
        <v>17</v>
      </c>
      <c r="C28" s="79" t="s">
        <v>17</v>
      </c>
      <c r="D28" s="79" t="s">
        <v>17</v>
      </c>
      <c r="E28" s="79" t="s">
        <v>17</v>
      </c>
      <c r="F28" s="79" t="s">
        <v>17</v>
      </c>
      <c r="G28" s="79" t="s">
        <v>18</v>
      </c>
      <c r="H28" s="79" t="s">
        <v>37</v>
      </c>
      <c r="I28" s="79"/>
      <c r="J28" s="79" t="str">
        <f>CONCATENATE(Year, " год", " (очередной финансовый год)")</f>
        <v>2018 год (очередной финансовый год)</v>
      </c>
      <c r="K28" s="79" t="str">
        <f>CONCATENATE(Year+1, " год", " (1-й год планового периода)")</f>
        <v>2019 год (1-й год планового периода)</v>
      </c>
      <c r="L28" s="79" t="str">
        <f>CONCATENATE(Year+2, " год", " (2-й год планового периода)")</f>
        <v>2020 год (2-й год планового периода)</v>
      </c>
      <c r="M28" s="83" t="str">
        <f>CONCATENATE(Year, " год", " (очередной финансовый год)")</f>
        <v>2018 год (очередной финансовый год)</v>
      </c>
      <c r="N28" s="79" t="str">
        <f>CONCATENATE(Year+1, " год", " (1-й год планового периода)")</f>
        <v>2019 год (1-й год планового периода)</v>
      </c>
      <c r="O28" s="79" t="str">
        <f>CONCATENATE(Year+2, " год", " (2-й год планового периода)")</f>
        <v>2020 год (2-й год планового периода)</v>
      </c>
      <c r="P28" s="79" t="s">
        <v>60</v>
      </c>
      <c r="Q28" s="79" t="s">
        <v>61</v>
      </c>
    </row>
    <row r="29" spans="1:17" ht="30" x14ac:dyDescent="0.25">
      <c r="A29" s="79"/>
      <c r="B29" s="79"/>
      <c r="C29" s="79"/>
      <c r="D29" s="79"/>
      <c r="E29" s="79"/>
      <c r="F29" s="79"/>
      <c r="G29" s="79"/>
      <c r="H29" s="28" t="s">
        <v>19</v>
      </c>
      <c r="I29" s="28" t="s">
        <v>38</v>
      </c>
      <c r="J29" s="79"/>
      <c r="K29" s="79"/>
      <c r="L29" s="79"/>
      <c r="M29" s="84"/>
      <c r="N29" s="79"/>
      <c r="O29" s="79"/>
      <c r="P29" s="79"/>
      <c r="Q29" s="79"/>
    </row>
    <row r="30" spans="1:17" x14ac:dyDescent="0.25">
      <c r="A30" s="28">
        <v>1</v>
      </c>
      <c r="B30" s="28">
        <v>2</v>
      </c>
      <c r="C30" s="28">
        <v>3</v>
      </c>
      <c r="D30" s="28">
        <v>4</v>
      </c>
      <c r="E30" s="28">
        <v>5</v>
      </c>
      <c r="F30" s="28">
        <v>6</v>
      </c>
      <c r="G30" s="28">
        <v>7</v>
      </c>
      <c r="H30" s="28">
        <v>8</v>
      </c>
      <c r="I30" s="28">
        <v>9</v>
      </c>
      <c r="J30" s="28">
        <v>10</v>
      </c>
      <c r="K30" s="28">
        <v>11</v>
      </c>
      <c r="L30" s="28">
        <v>12</v>
      </c>
      <c r="M30" s="28">
        <v>13</v>
      </c>
      <c r="N30" s="28">
        <v>14</v>
      </c>
      <c r="O30" s="28">
        <v>15</v>
      </c>
      <c r="P30" s="28">
        <v>16</v>
      </c>
      <c r="Q30" s="28">
        <v>17</v>
      </c>
    </row>
    <row r="31" spans="1:17" s="23" customFormat="1" ht="60" x14ac:dyDescent="0.25">
      <c r="A31" s="16" t="s">
        <v>111</v>
      </c>
      <c r="B31" s="16" t="s">
        <v>100</v>
      </c>
      <c r="C31" s="16"/>
      <c r="D31" s="16"/>
      <c r="E31" s="16"/>
      <c r="F31" s="16"/>
      <c r="G31" s="16" t="s">
        <v>112</v>
      </c>
      <c r="H31" s="16" t="s">
        <v>84</v>
      </c>
      <c r="I31" s="16" t="s">
        <v>85</v>
      </c>
      <c r="J31" s="24">
        <v>27</v>
      </c>
      <c r="K31" s="24">
        <v>25</v>
      </c>
      <c r="L31" s="24">
        <v>20</v>
      </c>
      <c r="M31" s="22"/>
      <c r="N31" s="22"/>
      <c r="O31" s="22"/>
      <c r="P31" s="51">
        <v>5</v>
      </c>
      <c r="Q31" s="22"/>
    </row>
    <row r="32" spans="1:17" s="23" customFormat="1" ht="90" x14ac:dyDescent="0.25">
      <c r="A32" s="16" t="s">
        <v>113</v>
      </c>
      <c r="B32" s="16" t="s">
        <v>114</v>
      </c>
      <c r="C32" s="16"/>
      <c r="D32" s="16"/>
      <c r="E32" s="16"/>
      <c r="F32" s="16"/>
      <c r="G32" s="16" t="s">
        <v>112</v>
      </c>
      <c r="H32" s="16" t="s">
        <v>84</v>
      </c>
      <c r="I32" s="16" t="s">
        <v>85</v>
      </c>
      <c r="J32" s="24">
        <v>15</v>
      </c>
      <c r="K32" s="24">
        <v>15</v>
      </c>
      <c r="L32" s="24">
        <v>15</v>
      </c>
      <c r="M32" s="22"/>
      <c r="N32" s="22"/>
      <c r="O32" s="22"/>
      <c r="P32" s="51">
        <v>5</v>
      </c>
      <c r="Q32" s="22"/>
    </row>
    <row r="34" spans="1:17" x14ac:dyDescent="0.25">
      <c r="A34" s="63" t="s">
        <v>39</v>
      </c>
      <c r="B34" s="63"/>
      <c r="C34" s="63"/>
      <c r="D34" s="63"/>
      <c r="E34" s="63"/>
      <c r="F34" s="63"/>
      <c r="G34" s="63"/>
    </row>
    <row r="35" spans="1:17" x14ac:dyDescent="0.25">
      <c r="A35" s="70" t="s">
        <v>40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x14ac:dyDescent="0.25">
      <c r="A36" s="71" t="s">
        <v>41</v>
      </c>
      <c r="B36" s="71"/>
      <c r="C36" s="71" t="s">
        <v>42</v>
      </c>
      <c r="D36" s="71"/>
      <c r="E36" s="71"/>
      <c r="F36" s="71" t="s">
        <v>43</v>
      </c>
      <c r="G36" s="71"/>
      <c r="H36" s="71" t="s">
        <v>44</v>
      </c>
      <c r="I36" s="71"/>
      <c r="J36" s="71"/>
      <c r="K36" s="71" t="s">
        <v>19</v>
      </c>
      <c r="L36" s="71"/>
      <c r="M36" s="71"/>
      <c r="N36" s="71"/>
      <c r="O36" s="71"/>
      <c r="P36" s="71"/>
      <c r="Q36" s="71"/>
    </row>
    <row r="37" spans="1:17" x14ac:dyDescent="0.25">
      <c r="A37" s="71">
        <v>1</v>
      </c>
      <c r="B37" s="71"/>
      <c r="C37" s="71">
        <v>2</v>
      </c>
      <c r="D37" s="71"/>
      <c r="E37" s="71"/>
      <c r="F37" s="71">
        <v>3</v>
      </c>
      <c r="G37" s="71"/>
      <c r="H37" s="71">
        <v>4</v>
      </c>
      <c r="I37" s="71"/>
      <c r="J37" s="71"/>
      <c r="K37" s="71">
        <v>5</v>
      </c>
      <c r="L37" s="71"/>
      <c r="M37" s="71"/>
      <c r="N37" s="71"/>
      <c r="O37" s="71"/>
      <c r="P37" s="71"/>
      <c r="Q37" s="71"/>
    </row>
    <row r="38" spans="1:17" x14ac:dyDescent="0.25">
      <c r="A38" s="77"/>
      <c r="B38" s="77"/>
      <c r="C38" s="77"/>
      <c r="D38" s="77"/>
      <c r="E38" s="77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40" spans="1:17" x14ac:dyDescent="0.25">
      <c r="A40" s="74" t="s">
        <v>45</v>
      </c>
      <c r="B40" s="74"/>
      <c r="C40" s="7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74" t="s">
        <v>46</v>
      </c>
      <c r="B41" s="74"/>
      <c r="C41" s="74"/>
      <c r="D41" s="74"/>
      <c r="E41" s="74"/>
      <c r="F41" s="7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50.1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17" x14ac:dyDescent="0.25">
      <c r="A43" s="75" t="s">
        <v>47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74" t="s">
        <v>48</v>
      </c>
      <c r="B45" s="74"/>
      <c r="C45" s="74"/>
      <c r="D45" s="74"/>
      <c r="E45" s="74"/>
      <c r="F45" s="7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70" t="s">
        <v>49</v>
      </c>
      <c r="B47" s="70"/>
      <c r="C47" s="70"/>
      <c r="D47" s="70"/>
      <c r="E47" s="70"/>
      <c r="F47" s="70" t="s">
        <v>50</v>
      </c>
      <c r="G47" s="70"/>
      <c r="H47" s="70"/>
      <c r="I47" s="70"/>
      <c r="J47" s="70"/>
      <c r="K47" s="70" t="s">
        <v>51</v>
      </c>
      <c r="L47" s="70"/>
      <c r="M47" s="70"/>
      <c r="N47" s="70"/>
      <c r="O47" s="70"/>
      <c r="P47" s="70"/>
      <c r="Q47" s="70"/>
    </row>
    <row r="48" spans="1:17" x14ac:dyDescent="0.25">
      <c r="A48" s="70">
        <v>1</v>
      </c>
      <c r="B48" s="70"/>
      <c r="C48" s="70"/>
      <c r="D48" s="70"/>
      <c r="E48" s="70"/>
      <c r="F48" s="70">
        <v>2</v>
      </c>
      <c r="G48" s="70"/>
      <c r="H48" s="70"/>
      <c r="I48" s="70"/>
      <c r="J48" s="70"/>
      <c r="K48" s="70">
        <v>3</v>
      </c>
      <c r="L48" s="70"/>
      <c r="M48" s="70"/>
      <c r="N48" s="70"/>
      <c r="O48" s="70"/>
      <c r="P48" s="70"/>
      <c r="Q48" s="70"/>
    </row>
    <row r="49" spans="1:17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</sheetData>
  <mergeCells count="105">
    <mergeCell ref="C19:C20"/>
    <mergeCell ref="D19:D20"/>
    <mergeCell ref="E19:E20"/>
    <mergeCell ref="F19:F20"/>
    <mergeCell ref="G19:G20"/>
    <mergeCell ref="H19:I19"/>
    <mergeCell ref="J19:K20"/>
    <mergeCell ref="L19:M20"/>
    <mergeCell ref="N19:O20"/>
    <mergeCell ref="A18:A20"/>
    <mergeCell ref="B18:D18"/>
    <mergeCell ref="E18:F18"/>
    <mergeCell ref="G18:I18"/>
    <mergeCell ref="J18:O18"/>
    <mergeCell ref="A1:Q1"/>
    <mergeCell ref="A3:Q3"/>
    <mergeCell ref="A4:C4"/>
    <mergeCell ref="D4:M4"/>
    <mergeCell ref="N4:P4"/>
    <mergeCell ref="A9:E9"/>
    <mergeCell ref="A10:E10"/>
    <mergeCell ref="A12:A14"/>
    <mergeCell ref="B12:D12"/>
    <mergeCell ref="E12:F12"/>
    <mergeCell ref="J12:O12"/>
    <mergeCell ref="P12:Q12"/>
    <mergeCell ref="B13:B14"/>
    <mergeCell ref="C13:C14"/>
    <mergeCell ref="D13:D14"/>
    <mergeCell ref="E13:E14"/>
    <mergeCell ref="F13:F14"/>
    <mergeCell ref="P18:Q18"/>
    <mergeCell ref="B19:B20"/>
    <mergeCell ref="G12:I12"/>
    <mergeCell ref="L13:M14"/>
    <mergeCell ref="N13:O14"/>
    <mergeCell ref="P13:P14"/>
    <mergeCell ref="Q13:Q14"/>
    <mergeCell ref="J15:K15"/>
    <mergeCell ref="L15:M15"/>
    <mergeCell ref="N15:O15"/>
    <mergeCell ref="A6:C6"/>
    <mergeCell ref="D6:M6"/>
    <mergeCell ref="L28:L29"/>
    <mergeCell ref="M28:M29"/>
    <mergeCell ref="N28:N29"/>
    <mergeCell ref="O28:O29"/>
    <mergeCell ref="P28:P29"/>
    <mergeCell ref="Q28:Q29"/>
    <mergeCell ref="G13:G14"/>
    <mergeCell ref="H13:I13"/>
    <mergeCell ref="J13:K14"/>
    <mergeCell ref="J21:K21"/>
    <mergeCell ref="L21:M21"/>
    <mergeCell ref="N21:O21"/>
    <mergeCell ref="P19:P20"/>
    <mergeCell ref="Q19:Q20"/>
    <mergeCell ref="K38:Q38"/>
    <mergeCell ref="A40:C40"/>
    <mergeCell ref="A41:F41"/>
    <mergeCell ref="A42:Q42"/>
    <mergeCell ref="A43:Q43"/>
    <mergeCell ref="A45:F45"/>
    <mergeCell ref="A25:D25"/>
    <mergeCell ref="A27:A29"/>
    <mergeCell ref="B27:D27"/>
    <mergeCell ref="E27:F27"/>
    <mergeCell ref="G27:I27"/>
    <mergeCell ref="A34:G34"/>
    <mergeCell ref="M27:O27"/>
    <mergeCell ref="P27:Q27"/>
    <mergeCell ref="B28:B29"/>
    <mergeCell ref="C28:C29"/>
    <mergeCell ref="D28:D29"/>
    <mergeCell ref="E28:E29"/>
    <mergeCell ref="F28:F29"/>
    <mergeCell ref="G28:G29"/>
    <mergeCell ref="H28:I28"/>
    <mergeCell ref="J28:J29"/>
    <mergeCell ref="J27:L27"/>
    <mergeCell ref="K28:K29"/>
    <mergeCell ref="A48:E48"/>
    <mergeCell ref="F48:J48"/>
    <mergeCell ref="K48:Q48"/>
    <mergeCell ref="A49:E49"/>
    <mergeCell ref="F49:J49"/>
    <mergeCell ref="K49:Q49"/>
    <mergeCell ref="A35:Q35"/>
    <mergeCell ref="A36:B36"/>
    <mergeCell ref="C36:E36"/>
    <mergeCell ref="F36:G36"/>
    <mergeCell ref="H36:J36"/>
    <mergeCell ref="K36:Q36"/>
    <mergeCell ref="A47:E47"/>
    <mergeCell ref="F47:J47"/>
    <mergeCell ref="K47:Q47"/>
    <mergeCell ref="A37:B37"/>
    <mergeCell ref="C37:E37"/>
    <mergeCell ref="F37:G37"/>
    <mergeCell ref="H37:J37"/>
    <mergeCell ref="K37:Q37"/>
    <mergeCell ref="A38:B38"/>
    <mergeCell ref="C38:E38"/>
    <mergeCell ref="F38:G38"/>
    <mergeCell ref="H38:J38"/>
  </mergeCells>
  <pageMargins left="0.7" right="0.7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topLeftCell="A18" zoomScale="70" zoomScaleNormal="40" zoomScaleSheetLayoutView="70" workbookViewId="0">
      <selection activeCell="U37" sqref="U37"/>
    </sheetView>
  </sheetViews>
  <sheetFormatPr defaultRowHeight="15" x14ac:dyDescent="0.25"/>
  <cols>
    <col min="1" max="1" width="22.28515625" style="10" customWidth="1"/>
    <col min="2" max="6" width="13.7109375" style="10" customWidth="1"/>
    <col min="7" max="7" width="18.140625" style="10" customWidth="1"/>
    <col min="8" max="8" width="15.5703125" style="10" customWidth="1"/>
    <col min="9" max="9" width="9.28515625" style="10" customWidth="1"/>
    <col min="10" max="15" width="13.7109375" style="10" customWidth="1"/>
    <col min="16" max="16" width="9.7109375" style="10" customWidth="1"/>
    <col min="17" max="17" width="13.7109375" style="10" customWidth="1"/>
    <col min="18" max="16384" width="9.140625" style="10"/>
  </cols>
  <sheetData>
    <row r="1" spans="1:17" ht="15.75" x14ac:dyDescent="0.2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idden="1" x14ac:dyDescent="0.25"/>
    <row r="3" spans="1:17" x14ac:dyDescent="0.25">
      <c r="A3" s="87" t="s">
        <v>115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50.1" customHeight="1" x14ac:dyDescent="0.25">
      <c r="A4" s="88" t="s">
        <v>29</v>
      </c>
      <c r="B4" s="88"/>
      <c r="C4" s="88"/>
      <c r="D4" s="68" t="s">
        <v>116</v>
      </c>
      <c r="E4" s="68"/>
      <c r="F4" s="68"/>
      <c r="G4" s="68"/>
      <c r="H4" s="68"/>
      <c r="I4" s="68"/>
      <c r="J4" s="68"/>
      <c r="K4" s="68"/>
      <c r="L4" s="68"/>
      <c r="M4" s="68"/>
      <c r="N4" s="89" t="s">
        <v>62</v>
      </c>
      <c r="O4" s="89"/>
      <c r="P4" s="90"/>
      <c r="Q4" s="16" t="s">
        <v>117</v>
      </c>
    </row>
    <row r="6" spans="1:17" ht="50.1" customHeight="1" x14ac:dyDescent="0.25">
      <c r="A6" s="74" t="s">
        <v>57</v>
      </c>
      <c r="B6" s="74"/>
      <c r="C6" s="74"/>
      <c r="D6" s="68" t="s">
        <v>118</v>
      </c>
      <c r="E6" s="68"/>
      <c r="F6" s="68"/>
      <c r="G6" s="68"/>
      <c r="H6" s="68"/>
      <c r="I6" s="68"/>
      <c r="J6" s="68"/>
      <c r="K6" s="68"/>
      <c r="L6" s="68"/>
      <c r="M6" s="68"/>
      <c r="N6" s="27"/>
    </row>
    <row r="9" spans="1:17" x14ac:dyDescent="0.25">
      <c r="A9" s="74" t="s">
        <v>30</v>
      </c>
      <c r="B9" s="74"/>
      <c r="C9" s="74"/>
      <c r="D9" s="74"/>
      <c r="E9" s="74"/>
    </row>
    <row r="10" spans="1:17" x14ac:dyDescent="0.25">
      <c r="A10" s="74" t="s">
        <v>31</v>
      </c>
      <c r="B10" s="74"/>
      <c r="C10" s="74"/>
      <c r="D10" s="74"/>
      <c r="E10" s="74"/>
    </row>
    <row r="11" spans="1:17" hidden="1" x14ac:dyDescent="0.25">
      <c r="A11" s="1"/>
    </row>
    <row r="12" spans="1:17" ht="94.5" hidden="1" customHeight="1" x14ac:dyDescent="0.25">
      <c r="A12" s="79" t="s">
        <v>16</v>
      </c>
      <c r="B12" s="79" t="s">
        <v>33</v>
      </c>
      <c r="C12" s="79"/>
      <c r="D12" s="79"/>
      <c r="E12" s="79" t="s">
        <v>34</v>
      </c>
      <c r="F12" s="79"/>
      <c r="G12" s="79" t="s">
        <v>73</v>
      </c>
      <c r="H12" s="79"/>
      <c r="I12" s="79"/>
      <c r="J12" s="79" t="s">
        <v>74</v>
      </c>
      <c r="K12" s="79"/>
      <c r="L12" s="79"/>
      <c r="M12" s="79"/>
      <c r="N12" s="79"/>
      <c r="O12" s="79"/>
      <c r="P12" s="79" t="s">
        <v>59</v>
      </c>
      <c r="Q12" s="79"/>
    </row>
    <row r="13" spans="1:17" ht="15" hidden="1" customHeight="1" x14ac:dyDescent="0.25">
      <c r="A13" s="79"/>
      <c r="B13" s="79" t="s">
        <v>17</v>
      </c>
      <c r="C13" s="79" t="s">
        <v>17</v>
      </c>
      <c r="D13" s="79" t="s">
        <v>17</v>
      </c>
      <c r="E13" s="79" t="s">
        <v>17</v>
      </c>
      <c r="F13" s="79" t="s">
        <v>17</v>
      </c>
      <c r="G13" s="79" t="s">
        <v>18</v>
      </c>
      <c r="H13" s="79" t="s">
        <v>37</v>
      </c>
      <c r="I13" s="79"/>
      <c r="J13" s="79" t="str">
        <f>CONCATENATE(Year, " год", " (очередной финансовый год)")</f>
        <v>2018 год (очередной финансовый год)</v>
      </c>
      <c r="K13" s="79"/>
      <c r="L13" s="79" t="str">
        <f>CONCATENATE(Year+1, " год", " (1-й год планового периода)")</f>
        <v>2019 год (1-й год планового периода)</v>
      </c>
      <c r="M13" s="79"/>
      <c r="N13" s="79" t="str">
        <f>CONCATENATE(Year+2, " год", " (2-й год планового периода)")</f>
        <v>2020 год (2-й год планового периода)</v>
      </c>
      <c r="O13" s="79"/>
      <c r="P13" s="79" t="s">
        <v>60</v>
      </c>
      <c r="Q13" s="79" t="s">
        <v>61</v>
      </c>
    </row>
    <row r="14" spans="1:17" ht="51.75" hidden="1" customHeight="1" x14ac:dyDescent="0.25">
      <c r="A14" s="79"/>
      <c r="B14" s="79"/>
      <c r="C14" s="79"/>
      <c r="D14" s="79"/>
      <c r="E14" s="79"/>
      <c r="F14" s="79"/>
      <c r="G14" s="79"/>
      <c r="H14" s="28" t="s">
        <v>19</v>
      </c>
      <c r="I14" s="28" t="s">
        <v>38</v>
      </c>
      <c r="J14" s="79"/>
      <c r="K14" s="79"/>
      <c r="L14" s="79"/>
      <c r="M14" s="79"/>
      <c r="N14" s="79"/>
      <c r="O14" s="79"/>
      <c r="P14" s="79"/>
      <c r="Q14" s="79"/>
    </row>
    <row r="15" spans="1:17" s="29" customFormat="1" hidden="1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85">
        <v>10</v>
      </c>
      <c r="K15" s="85"/>
      <c r="L15" s="79">
        <v>11</v>
      </c>
      <c r="M15" s="79"/>
      <c r="N15" s="85">
        <v>12</v>
      </c>
      <c r="O15" s="85"/>
      <c r="P15" s="28">
        <v>13</v>
      </c>
      <c r="Q15" s="30">
        <v>14</v>
      </c>
    </row>
    <row r="16" spans="1:17" s="23" customFormat="1" ht="15" hidden="1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25"/>
      <c r="K16" s="26"/>
      <c r="L16" s="25"/>
      <c r="M16" s="26"/>
      <c r="N16" s="25"/>
      <c r="O16" s="26"/>
      <c r="P16" s="22"/>
      <c r="Q16" s="22"/>
    </row>
    <row r="17" spans="1:17" hidden="1" x14ac:dyDescent="0.25">
      <c r="A17" s="1"/>
    </row>
    <row r="18" spans="1:17" x14ac:dyDescent="0.25">
      <c r="A18" s="1"/>
    </row>
    <row r="19" spans="1:17" x14ac:dyDescent="0.25">
      <c r="A19" s="79" t="s">
        <v>16</v>
      </c>
      <c r="B19" s="79" t="s">
        <v>33</v>
      </c>
      <c r="C19" s="79"/>
      <c r="D19" s="79"/>
      <c r="E19" s="79" t="s">
        <v>34</v>
      </c>
      <c r="F19" s="79"/>
      <c r="G19" s="79" t="s">
        <v>73</v>
      </c>
      <c r="H19" s="79"/>
      <c r="I19" s="79"/>
      <c r="J19" s="79" t="s">
        <v>74</v>
      </c>
      <c r="K19" s="79"/>
      <c r="L19" s="79"/>
      <c r="M19" s="79"/>
      <c r="N19" s="79"/>
      <c r="O19" s="79"/>
      <c r="P19" s="79" t="s">
        <v>59</v>
      </c>
      <c r="Q19" s="79"/>
    </row>
    <row r="20" spans="1:17" x14ac:dyDescent="0.25">
      <c r="A20" s="79"/>
      <c r="B20" s="79" t="s">
        <v>17</v>
      </c>
      <c r="C20" s="79" t="s">
        <v>17</v>
      </c>
      <c r="D20" s="79" t="s">
        <v>17</v>
      </c>
      <c r="E20" s="79" t="s">
        <v>17</v>
      </c>
      <c r="F20" s="79" t="s">
        <v>17</v>
      </c>
      <c r="G20" s="79" t="s">
        <v>18</v>
      </c>
      <c r="H20" s="79" t="s">
        <v>37</v>
      </c>
      <c r="I20" s="79"/>
      <c r="J20" s="79" t="str">
        <f>CONCATENATE(Year, " год", " (очередной финансовый год)")</f>
        <v>2018 год (очередной финансовый год)</v>
      </c>
      <c r="K20" s="79"/>
      <c r="L20" s="79" t="str">
        <f>CONCATENATE(Year+1, " год", " (1-й год планового периода)")</f>
        <v>2019 год (1-й год планового периода)</v>
      </c>
      <c r="M20" s="79"/>
      <c r="N20" s="79" t="str">
        <f>CONCATENATE(Year+2, " год", " (2-й год планового периода)")</f>
        <v>2020 год (2-й год планового периода)</v>
      </c>
      <c r="O20" s="79"/>
      <c r="P20" s="79" t="s">
        <v>60</v>
      </c>
      <c r="Q20" s="79" t="s">
        <v>61</v>
      </c>
    </row>
    <row r="21" spans="1:17" ht="30" x14ac:dyDescent="0.25">
      <c r="A21" s="79"/>
      <c r="B21" s="79"/>
      <c r="C21" s="79"/>
      <c r="D21" s="79"/>
      <c r="E21" s="79"/>
      <c r="F21" s="79"/>
      <c r="G21" s="79"/>
      <c r="H21" s="32" t="s">
        <v>19</v>
      </c>
      <c r="I21" s="32" t="s">
        <v>38</v>
      </c>
      <c r="J21" s="79"/>
      <c r="K21" s="79"/>
      <c r="L21" s="79"/>
      <c r="M21" s="79"/>
      <c r="N21" s="79"/>
      <c r="O21" s="79"/>
      <c r="P21" s="79"/>
      <c r="Q21" s="79"/>
    </row>
    <row r="22" spans="1:17" x14ac:dyDescent="0.25">
      <c r="A22" s="32">
        <v>1</v>
      </c>
      <c r="B22" s="32">
        <v>2</v>
      </c>
      <c r="C22" s="32">
        <v>3</v>
      </c>
      <c r="D22" s="32">
        <v>4</v>
      </c>
      <c r="E22" s="32">
        <v>5</v>
      </c>
      <c r="F22" s="32">
        <v>6</v>
      </c>
      <c r="G22" s="32">
        <v>7</v>
      </c>
      <c r="H22" s="32">
        <v>8</v>
      </c>
      <c r="I22" s="32">
        <v>9</v>
      </c>
      <c r="J22" s="85">
        <v>10</v>
      </c>
      <c r="K22" s="85"/>
      <c r="L22" s="79">
        <v>11</v>
      </c>
      <c r="M22" s="79"/>
      <c r="N22" s="85">
        <v>12</v>
      </c>
      <c r="O22" s="85"/>
      <c r="P22" s="32">
        <v>13</v>
      </c>
      <c r="Q22" s="31">
        <v>14</v>
      </c>
    </row>
    <row r="23" spans="1:17" ht="105" x14ac:dyDescent="0.25">
      <c r="A23" s="16" t="s">
        <v>119</v>
      </c>
      <c r="B23" s="16"/>
      <c r="C23" s="16"/>
      <c r="D23" s="16"/>
      <c r="E23" s="16" t="s">
        <v>96</v>
      </c>
      <c r="F23" s="16"/>
      <c r="G23" s="16" t="s">
        <v>132</v>
      </c>
      <c r="H23" s="37"/>
      <c r="I23" s="37"/>
      <c r="J23" s="53">
        <v>4.76</v>
      </c>
      <c r="K23" s="54"/>
      <c r="L23" s="53">
        <v>5</v>
      </c>
      <c r="M23" s="54"/>
      <c r="N23" s="53">
        <v>5.7</v>
      </c>
      <c r="O23" s="54"/>
      <c r="P23" s="51">
        <v>5</v>
      </c>
      <c r="Q23" s="22"/>
    </row>
    <row r="24" spans="1:17" x14ac:dyDescent="0.25">
      <c r="A24" s="1"/>
    </row>
    <row r="25" spans="1:17" x14ac:dyDescent="0.25">
      <c r="A25" s="74" t="s">
        <v>32</v>
      </c>
      <c r="B25" s="74"/>
      <c r="C25" s="74"/>
      <c r="D25" s="74"/>
    </row>
    <row r="27" spans="1:17" ht="96.75" customHeight="1" x14ac:dyDescent="0.25">
      <c r="A27" s="79" t="s">
        <v>16</v>
      </c>
      <c r="B27" s="79" t="s">
        <v>33</v>
      </c>
      <c r="C27" s="79"/>
      <c r="D27" s="79"/>
      <c r="E27" s="79" t="s">
        <v>34</v>
      </c>
      <c r="F27" s="79"/>
      <c r="G27" s="79" t="s">
        <v>35</v>
      </c>
      <c r="H27" s="79"/>
      <c r="I27" s="79"/>
      <c r="J27" s="79" t="s">
        <v>36</v>
      </c>
      <c r="K27" s="79"/>
      <c r="L27" s="79"/>
      <c r="M27" s="80" t="s">
        <v>58</v>
      </c>
      <c r="N27" s="81"/>
      <c r="O27" s="82"/>
      <c r="P27" s="79" t="s">
        <v>63</v>
      </c>
      <c r="Q27" s="79"/>
    </row>
    <row r="28" spans="1:17" ht="15" customHeight="1" x14ac:dyDescent="0.25">
      <c r="A28" s="79"/>
      <c r="B28" s="79" t="s">
        <v>17</v>
      </c>
      <c r="C28" s="79" t="s">
        <v>17</v>
      </c>
      <c r="D28" s="79" t="s">
        <v>17</v>
      </c>
      <c r="E28" s="79" t="s">
        <v>17</v>
      </c>
      <c r="F28" s="79" t="s">
        <v>17</v>
      </c>
      <c r="G28" s="79" t="s">
        <v>18</v>
      </c>
      <c r="H28" s="79" t="s">
        <v>37</v>
      </c>
      <c r="I28" s="79"/>
      <c r="J28" s="79" t="str">
        <f>CONCATENATE(Year, " год", " (очередной финансовый год)")</f>
        <v>2018 год (очередной финансовый год)</v>
      </c>
      <c r="K28" s="79" t="str">
        <f>CONCATENATE(Year+1, " год", " (1-й год планового периода)")</f>
        <v>2019 год (1-й год планового периода)</v>
      </c>
      <c r="L28" s="79" t="str">
        <f>CONCATENATE(Year+2, " год", " (2-й год планового периода)")</f>
        <v>2020 год (2-й год планового периода)</v>
      </c>
      <c r="M28" s="83" t="str">
        <f>CONCATENATE(Year, " год", " (очередной финансовый год)")</f>
        <v>2018 год (очередной финансовый год)</v>
      </c>
      <c r="N28" s="79" t="str">
        <f>CONCATENATE(Year+1, " год", " (1-й год планового периода)")</f>
        <v>2019 год (1-й год планового периода)</v>
      </c>
      <c r="O28" s="79" t="str">
        <f>CONCATENATE(Year+2, " год", " (2-й год планового периода)")</f>
        <v>2020 год (2-й год планового периода)</v>
      </c>
      <c r="P28" s="79" t="s">
        <v>60</v>
      </c>
      <c r="Q28" s="79" t="s">
        <v>61</v>
      </c>
    </row>
    <row r="29" spans="1:17" ht="30" x14ac:dyDescent="0.25">
      <c r="A29" s="79"/>
      <c r="B29" s="79"/>
      <c r="C29" s="79"/>
      <c r="D29" s="79"/>
      <c r="E29" s="79"/>
      <c r="F29" s="79"/>
      <c r="G29" s="79"/>
      <c r="H29" s="28" t="s">
        <v>19</v>
      </c>
      <c r="I29" s="28" t="s">
        <v>38</v>
      </c>
      <c r="J29" s="79"/>
      <c r="K29" s="79"/>
      <c r="L29" s="79"/>
      <c r="M29" s="84"/>
      <c r="N29" s="79"/>
      <c r="O29" s="79"/>
      <c r="P29" s="79"/>
      <c r="Q29" s="79"/>
    </row>
    <row r="30" spans="1:17" x14ac:dyDescent="0.25">
      <c r="A30" s="28">
        <v>1</v>
      </c>
      <c r="B30" s="28">
        <v>2</v>
      </c>
      <c r="C30" s="28">
        <v>3</v>
      </c>
      <c r="D30" s="28">
        <v>4</v>
      </c>
      <c r="E30" s="28">
        <v>5</v>
      </c>
      <c r="F30" s="28">
        <v>6</v>
      </c>
      <c r="G30" s="28">
        <v>7</v>
      </c>
      <c r="H30" s="28">
        <v>8</v>
      </c>
      <c r="I30" s="28">
        <v>9</v>
      </c>
      <c r="J30" s="28">
        <v>10</v>
      </c>
      <c r="K30" s="28">
        <v>11</v>
      </c>
      <c r="L30" s="28">
        <v>12</v>
      </c>
      <c r="M30" s="28">
        <v>13</v>
      </c>
      <c r="N30" s="28">
        <v>14</v>
      </c>
      <c r="O30" s="28">
        <v>15</v>
      </c>
      <c r="P30" s="28">
        <v>16</v>
      </c>
      <c r="Q30" s="28">
        <v>17</v>
      </c>
    </row>
    <row r="31" spans="1:17" s="23" customFormat="1" ht="60" x14ac:dyDescent="0.25">
      <c r="A31" s="16" t="s">
        <v>119</v>
      </c>
      <c r="B31" s="16"/>
      <c r="C31" s="16"/>
      <c r="D31" s="16"/>
      <c r="E31" s="16" t="s">
        <v>96</v>
      </c>
      <c r="F31" s="16"/>
      <c r="G31" s="16" t="s">
        <v>112</v>
      </c>
      <c r="H31" s="16" t="s">
        <v>84</v>
      </c>
      <c r="I31" s="16" t="s">
        <v>85</v>
      </c>
      <c r="J31" s="24">
        <v>2</v>
      </c>
      <c r="K31" s="24">
        <v>2</v>
      </c>
      <c r="L31" s="24">
        <v>2</v>
      </c>
      <c r="M31" s="22"/>
      <c r="N31" s="22"/>
      <c r="O31" s="22"/>
      <c r="P31" s="51">
        <v>5</v>
      </c>
      <c r="Q31" s="22"/>
    </row>
    <row r="33" spans="1:17" x14ac:dyDescent="0.25">
      <c r="A33" s="63" t="s">
        <v>39</v>
      </c>
      <c r="B33" s="63"/>
      <c r="C33" s="63"/>
      <c r="D33" s="63"/>
      <c r="E33" s="63"/>
      <c r="F33" s="63"/>
      <c r="G33" s="63"/>
    </row>
    <row r="34" spans="1:17" x14ac:dyDescent="0.25">
      <c r="A34" s="70" t="s">
        <v>40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x14ac:dyDescent="0.25">
      <c r="A35" s="71" t="s">
        <v>41</v>
      </c>
      <c r="B35" s="71"/>
      <c r="C35" s="71" t="s">
        <v>42</v>
      </c>
      <c r="D35" s="71"/>
      <c r="E35" s="71"/>
      <c r="F35" s="71" t="s">
        <v>43</v>
      </c>
      <c r="G35" s="71"/>
      <c r="H35" s="71" t="s">
        <v>44</v>
      </c>
      <c r="I35" s="71"/>
      <c r="J35" s="71"/>
      <c r="K35" s="71" t="s">
        <v>19</v>
      </c>
      <c r="L35" s="71"/>
      <c r="M35" s="71"/>
      <c r="N35" s="71"/>
      <c r="O35" s="71"/>
      <c r="P35" s="71"/>
      <c r="Q35" s="71"/>
    </row>
    <row r="36" spans="1:17" x14ac:dyDescent="0.25">
      <c r="A36" s="71">
        <v>1</v>
      </c>
      <c r="B36" s="71"/>
      <c r="C36" s="71">
        <v>2</v>
      </c>
      <c r="D36" s="71"/>
      <c r="E36" s="71"/>
      <c r="F36" s="71">
        <v>3</v>
      </c>
      <c r="G36" s="71"/>
      <c r="H36" s="71">
        <v>4</v>
      </c>
      <c r="I36" s="71"/>
      <c r="J36" s="71"/>
      <c r="K36" s="71">
        <v>5</v>
      </c>
      <c r="L36" s="71"/>
      <c r="M36" s="71"/>
      <c r="N36" s="71"/>
      <c r="O36" s="71"/>
      <c r="P36" s="71"/>
      <c r="Q36" s="71"/>
    </row>
    <row r="37" spans="1:17" x14ac:dyDescent="0.25">
      <c r="A37" s="77"/>
      <c r="B37" s="77"/>
      <c r="C37" s="77"/>
      <c r="D37" s="77"/>
      <c r="E37" s="77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9" spans="1:17" x14ac:dyDescent="0.25">
      <c r="A39" s="74" t="s">
        <v>45</v>
      </c>
      <c r="B39" s="74"/>
      <c r="C39" s="7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74" t="s">
        <v>46</v>
      </c>
      <c r="B40" s="74"/>
      <c r="C40" s="74"/>
      <c r="D40" s="74"/>
      <c r="E40" s="74"/>
      <c r="F40" s="7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50.1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x14ac:dyDescent="0.25">
      <c r="A42" s="75" t="s">
        <v>47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74" t="s">
        <v>48</v>
      </c>
      <c r="B44" s="74"/>
      <c r="C44" s="74"/>
      <c r="D44" s="74"/>
      <c r="E44" s="74"/>
      <c r="F44" s="7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70" t="s">
        <v>49</v>
      </c>
      <c r="B46" s="70"/>
      <c r="C46" s="70"/>
      <c r="D46" s="70"/>
      <c r="E46" s="70"/>
      <c r="F46" s="70" t="s">
        <v>50</v>
      </c>
      <c r="G46" s="70"/>
      <c r="H46" s="70"/>
      <c r="I46" s="70"/>
      <c r="J46" s="70"/>
      <c r="K46" s="70" t="s">
        <v>51</v>
      </c>
      <c r="L46" s="70"/>
      <c r="M46" s="70"/>
      <c r="N46" s="70"/>
      <c r="O46" s="70"/>
      <c r="P46" s="70"/>
      <c r="Q46" s="70"/>
    </row>
    <row r="47" spans="1:17" x14ac:dyDescent="0.25">
      <c r="A47" s="70">
        <v>1</v>
      </c>
      <c r="B47" s="70"/>
      <c r="C47" s="70"/>
      <c r="D47" s="70"/>
      <c r="E47" s="70"/>
      <c r="F47" s="70">
        <v>2</v>
      </c>
      <c r="G47" s="70"/>
      <c r="H47" s="70"/>
      <c r="I47" s="70"/>
      <c r="J47" s="70"/>
      <c r="K47" s="70">
        <v>3</v>
      </c>
      <c r="L47" s="70"/>
      <c r="M47" s="70"/>
      <c r="N47" s="70"/>
      <c r="O47" s="70"/>
      <c r="P47" s="70"/>
      <c r="Q47" s="70"/>
    </row>
    <row r="48" spans="1:17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</sheetData>
  <mergeCells count="105">
    <mergeCell ref="C20:C21"/>
    <mergeCell ref="D20:D21"/>
    <mergeCell ref="E20:E21"/>
    <mergeCell ref="F20:F21"/>
    <mergeCell ref="G20:G21"/>
    <mergeCell ref="H20:I20"/>
    <mergeCell ref="J20:K21"/>
    <mergeCell ref="L20:M21"/>
    <mergeCell ref="N20:O21"/>
    <mergeCell ref="A19:A21"/>
    <mergeCell ref="B19:D19"/>
    <mergeCell ref="E19:F19"/>
    <mergeCell ref="G19:I19"/>
    <mergeCell ref="J19:O19"/>
    <mergeCell ref="A1:Q1"/>
    <mergeCell ref="A3:Q3"/>
    <mergeCell ref="A4:C4"/>
    <mergeCell ref="D4:M4"/>
    <mergeCell ref="N4:P4"/>
    <mergeCell ref="A9:E9"/>
    <mergeCell ref="A10:E10"/>
    <mergeCell ref="A12:A14"/>
    <mergeCell ref="B12:D12"/>
    <mergeCell ref="E12:F12"/>
    <mergeCell ref="J12:O12"/>
    <mergeCell ref="P12:Q12"/>
    <mergeCell ref="B13:B14"/>
    <mergeCell ref="C13:C14"/>
    <mergeCell ref="D13:D14"/>
    <mergeCell ref="E13:E14"/>
    <mergeCell ref="F13:F14"/>
    <mergeCell ref="P19:Q19"/>
    <mergeCell ref="B20:B21"/>
    <mergeCell ref="G12:I12"/>
    <mergeCell ref="L13:M14"/>
    <mergeCell ref="N13:O14"/>
    <mergeCell ref="P13:P14"/>
    <mergeCell ref="Q13:Q14"/>
    <mergeCell ref="J15:K15"/>
    <mergeCell ref="L15:M15"/>
    <mergeCell ref="N15:O15"/>
    <mergeCell ref="A6:C6"/>
    <mergeCell ref="D6:M6"/>
    <mergeCell ref="L28:L29"/>
    <mergeCell ref="M28:M29"/>
    <mergeCell ref="N28:N29"/>
    <mergeCell ref="O28:O29"/>
    <mergeCell ref="P28:P29"/>
    <mergeCell ref="Q28:Q29"/>
    <mergeCell ref="G13:G14"/>
    <mergeCell ref="H13:I13"/>
    <mergeCell ref="J13:K14"/>
    <mergeCell ref="J22:K22"/>
    <mergeCell ref="L22:M22"/>
    <mergeCell ref="N22:O22"/>
    <mergeCell ref="P20:P21"/>
    <mergeCell ref="Q20:Q21"/>
    <mergeCell ref="K37:Q37"/>
    <mergeCell ref="A39:C39"/>
    <mergeCell ref="A40:F40"/>
    <mergeCell ref="A41:Q41"/>
    <mergeCell ref="A42:Q42"/>
    <mergeCell ref="A44:F44"/>
    <mergeCell ref="A25:D25"/>
    <mergeCell ref="A27:A29"/>
    <mergeCell ref="B27:D27"/>
    <mergeCell ref="E27:F27"/>
    <mergeCell ref="G27:I27"/>
    <mergeCell ref="A33:G33"/>
    <mergeCell ref="M27:O27"/>
    <mergeCell ref="P27:Q27"/>
    <mergeCell ref="B28:B29"/>
    <mergeCell ref="C28:C29"/>
    <mergeCell ref="D28:D29"/>
    <mergeCell ref="E28:E29"/>
    <mergeCell ref="F28:F29"/>
    <mergeCell ref="G28:G29"/>
    <mergeCell ref="H28:I28"/>
    <mergeCell ref="J28:J29"/>
    <mergeCell ref="J27:L27"/>
    <mergeCell ref="K28:K29"/>
    <mergeCell ref="A47:E47"/>
    <mergeCell ref="F47:J47"/>
    <mergeCell ref="K47:Q47"/>
    <mergeCell ref="A48:E48"/>
    <mergeCell ref="F48:J48"/>
    <mergeCell ref="K48:Q48"/>
    <mergeCell ref="A34:Q34"/>
    <mergeCell ref="A35:B35"/>
    <mergeCell ref="C35:E35"/>
    <mergeCell ref="F35:G35"/>
    <mergeCell ref="H35:J35"/>
    <mergeCell ref="K35:Q35"/>
    <mergeCell ref="A46:E46"/>
    <mergeCell ref="F46:J46"/>
    <mergeCell ref="K46:Q46"/>
    <mergeCell ref="A36:B36"/>
    <mergeCell ref="C36:E36"/>
    <mergeCell ref="F36:G36"/>
    <mergeCell ref="H36:J36"/>
    <mergeCell ref="K36:Q36"/>
    <mergeCell ref="A37:B37"/>
    <mergeCell ref="C37:E37"/>
    <mergeCell ref="F37:G37"/>
    <mergeCell ref="H37:J37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view="pageBreakPreview" topLeftCell="A4" zoomScale="70" zoomScaleNormal="40" zoomScaleSheetLayoutView="70" workbookViewId="0">
      <selection activeCell="P31" sqref="P31"/>
    </sheetView>
  </sheetViews>
  <sheetFormatPr defaultRowHeight="15" x14ac:dyDescent="0.25"/>
  <cols>
    <col min="1" max="1" width="22.28515625" style="10" customWidth="1"/>
    <col min="2" max="6" width="13.7109375" style="10" customWidth="1"/>
    <col min="7" max="7" width="18.140625" style="10" customWidth="1"/>
    <col min="8" max="8" width="15.5703125" style="10" customWidth="1"/>
    <col min="9" max="9" width="9.28515625" style="10" customWidth="1"/>
    <col min="10" max="15" width="13.7109375" style="10" customWidth="1"/>
    <col min="16" max="16" width="9.7109375" style="10" customWidth="1"/>
    <col min="17" max="17" width="13.7109375" style="10" customWidth="1"/>
    <col min="18" max="16384" width="9.140625" style="10"/>
  </cols>
  <sheetData>
    <row r="1" spans="1:17" ht="15.75" x14ac:dyDescent="0.25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idden="1" x14ac:dyDescent="0.25"/>
    <row r="3" spans="1:17" x14ac:dyDescent="0.25">
      <c r="A3" s="87" t="s">
        <v>120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50.1" customHeight="1" x14ac:dyDescent="0.25">
      <c r="A4" s="88" t="s">
        <v>29</v>
      </c>
      <c r="B4" s="88"/>
      <c r="C4" s="88"/>
      <c r="D4" s="68" t="s">
        <v>121</v>
      </c>
      <c r="E4" s="68"/>
      <c r="F4" s="68"/>
      <c r="G4" s="68"/>
      <c r="H4" s="68"/>
      <c r="I4" s="68"/>
      <c r="J4" s="68"/>
      <c r="K4" s="68"/>
      <c r="L4" s="68"/>
      <c r="M4" s="68"/>
      <c r="N4" s="89" t="s">
        <v>62</v>
      </c>
      <c r="O4" s="89"/>
      <c r="P4" s="90"/>
      <c r="Q4" s="16" t="s">
        <v>122</v>
      </c>
    </row>
    <row r="6" spans="1:17" ht="50.1" customHeight="1" x14ac:dyDescent="0.25">
      <c r="A6" s="74" t="s">
        <v>57</v>
      </c>
      <c r="B6" s="74"/>
      <c r="C6" s="74"/>
      <c r="D6" s="68" t="s">
        <v>110</v>
      </c>
      <c r="E6" s="68"/>
      <c r="F6" s="68"/>
      <c r="G6" s="68"/>
      <c r="H6" s="68"/>
      <c r="I6" s="68"/>
      <c r="J6" s="68"/>
      <c r="K6" s="68"/>
      <c r="L6" s="68"/>
      <c r="M6" s="68"/>
      <c r="N6" s="27"/>
    </row>
    <row r="9" spans="1:17" x14ac:dyDescent="0.25">
      <c r="A9" s="74" t="s">
        <v>30</v>
      </c>
      <c r="B9" s="74"/>
      <c r="C9" s="74"/>
      <c r="D9" s="74"/>
      <c r="E9" s="74"/>
    </row>
    <row r="10" spans="1:17" x14ac:dyDescent="0.25">
      <c r="A10" s="74" t="s">
        <v>31</v>
      </c>
      <c r="B10" s="74"/>
      <c r="C10" s="74"/>
      <c r="D10" s="74"/>
      <c r="E10" s="74"/>
    </row>
    <row r="11" spans="1:17" hidden="1" x14ac:dyDescent="0.25">
      <c r="A11" s="1"/>
    </row>
    <row r="12" spans="1:17" ht="94.5" hidden="1" customHeight="1" x14ac:dyDescent="0.25">
      <c r="A12" s="79" t="s">
        <v>16</v>
      </c>
      <c r="B12" s="79" t="s">
        <v>33</v>
      </c>
      <c r="C12" s="79"/>
      <c r="D12" s="79"/>
      <c r="E12" s="79" t="s">
        <v>34</v>
      </c>
      <c r="F12" s="79"/>
      <c r="G12" s="79" t="s">
        <v>73</v>
      </c>
      <c r="H12" s="79"/>
      <c r="I12" s="79"/>
      <c r="J12" s="79" t="s">
        <v>74</v>
      </c>
      <c r="K12" s="79"/>
      <c r="L12" s="79"/>
      <c r="M12" s="79"/>
      <c r="N12" s="79"/>
      <c r="O12" s="79"/>
      <c r="P12" s="79" t="s">
        <v>59</v>
      </c>
      <c r="Q12" s="79"/>
    </row>
    <row r="13" spans="1:17" ht="15" hidden="1" customHeight="1" x14ac:dyDescent="0.25">
      <c r="A13" s="79"/>
      <c r="B13" s="79" t="s">
        <v>17</v>
      </c>
      <c r="C13" s="79" t="s">
        <v>17</v>
      </c>
      <c r="D13" s="79" t="s">
        <v>17</v>
      </c>
      <c r="E13" s="79" t="s">
        <v>17</v>
      </c>
      <c r="F13" s="79" t="s">
        <v>17</v>
      </c>
      <c r="G13" s="79" t="s">
        <v>18</v>
      </c>
      <c r="H13" s="79" t="s">
        <v>37</v>
      </c>
      <c r="I13" s="79"/>
      <c r="J13" s="79" t="str">
        <f>CONCATENATE(Year, " год", " (очередной финансовый год)")</f>
        <v>2018 год (очередной финансовый год)</v>
      </c>
      <c r="K13" s="79"/>
      <c r="L13" s="79" t="str">
        <f>CONCATENATE(Year+1, " год", " (1-й год планового периода)")</f>
        <v>2019 год (1-й год планового периода)</v>
      </c>
      <c r="M13" s="79"/>
      <c r="N13" s="79" t="str">
        <f>CONCATENATE(Year+2, " год", " (2-й год планового периода)")</f>
        <v>2020 год (2-й год планового периода)</v>
      </c>
      <c r="O13" s="79"/>
      <c r="P13" s="79" t="s">
        <v>60</v>
      </c>
      <c r="Q13" s="79" t="s">
        <v>61</v>
      </c>
    </row>
    <row r="14" spans="1:17" ht="51.75" hidden="1" customHeight="1" x14ac:dyDescent="0.25">
      <c r="A14" s="79"/>
      <c r="B14" s="79"/>
      <c r="C14" s="79"/>
      <c r="D14" s="79"/>
      <c r="E14" s="79"/>
      <c r="F14" s="79"/>
      <c r="G14" s="79"/>
      <c r="H14" s="28" t="s">
        <v>19</v>
      </c>
      <c r="I14" s="28" t="s">
        <v>38</v>
      </c>
      <c r="J14" s="79"/>
      <c r="K14" s="79"/>
      <c r="L14" s="79"/>
      <c r="M14" s="79"/>
      <c r="N14" s="79"/>
      <c r="O14" s="79"/>
      <c r="P14" s="79"/>
      <c r="Q14" s="79"/>
    </row>
    <row r="15" spans="1:17" s="29" customFormat="1" hidden="1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85">
        <v>10</v>
      </c>
      <c r="K15" s="85"/>
      <c r="L15" s="79">
        <v>11</v>
      </c>
      <c r="M15" s="79"/>
      <c r="N15" s="85">
        <v>12</v>
      </c>
      <c r="O15" s="85"/>
      <c r="P15" s="28">
        <v>13</v>
      </c>
      <c r="Q15" s="30">
        <v>14</v>
      </c>
    </row>
    <row r="16" spans="1:17" s="23" customFormat="1" ht="15" hidden="1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25"/>
      <c r="K16" s="26"/>
      <c r="L16" s="25"/>
      <c r="M16" s="26"/>
      <c r="N16" s="25"/>
      <c r="O16" s="26"/>
      <c r="P16" s="22"/>
      <c r="Q16" s="22"/>
    </row>
    <row r="17" spans="1:17" hidden="1" x14ac:dyDescent="0.25">
      <c r="A17" s="1"/>
    </row>
    <row r="18" spans="1:17" x14ac:dyDescent="0.25">
      <c r="A18" s="1"/>
    </row>
    <row r="19" spans="1:17" x14ac:dyDescent="0.25">
      <c r="A19" s="79" t="s">
        <v>16</v>
      </c>
      <c r="B19" s="79" t="s">
        <v>33</v>
      </c>
      <c r="C19" s="79"/>
      <c r="D19" s="79"/>
      <c r="E19" s="79" t="s">
        <v>34</v>
      </c>
      <c r="F19" s="79"/>
      <c r="G19" s="79" t="s">
        <v>73</v>
      </c>
      <c r="H19" s="79"/>
      <c r="I19" s="79"/>
      <c r="J19" s="79" t="s">
        <v>74</v>
      </c>
      <c r="K19" s="79"/>
      <c r="L19" s="79"/>
      <c r="M19" s="79"/>
      <c r="N19" s="79"/>
      <c r="O19" s="79"/>
      <c r="P19" s="79" t="s">
        <v>59</v>
      </c>
      <c r="Q19" s="79"/>
    </row>
    <row r="20" spans="1:17" x14ac:dyDescent="0.25">
      <c r="A20" s="79"/>
      <c r="B20" s="79" t="s">
        <v>17</v>
      </c>
      <c r="C20" s="79" t="s">
        <v>17</v>
      </c>
      <c r="D20" s="79" t="s">
        <v>17</v>
      </c>
      <c r="E20" s="79" t="s">
        <v>17</v>
      </c>
      <c r="F20" s="79" t="s">
        <v>17</v>
      </c>
      <c r="G20" s="79" t="s">
        <v>18</v>
      </c>
      <c r="H20" s="79" t="s">
        <v>37</v>
      </c>
      <c r="I20" s="79"/>
      <c r="J20" s="79" t="str">
        <f>CONCATENATE(Year, " год", " (очередной финансовый год)")</f>
        <v>2018 год (очередной финансовый год)</v>
      </c>
      <c r="K20" s="79"/>
      <c r="L20" s="79" t="str">
        <f>CONCATENATE(Year+1, " год", " (1-й год планового периода)")</f>
        <v>2019 год (1-й год планового периода)</v>
      </c>
      <c r="M20" s="79"/>
      <c r="N20" s="79" t="str">
        <f>CONCATENATE(Year+2, " год", " (2-й год планового периода)")</f>
        <v>2020 год (2-й год планового периода)</v>
      </c>
      <c r="O20" s="79"/>
      <c r="P20" s="79" t="s">
        <v>60</v>
      </c>
      <c r="Q20" s="79" t="s">
        <v>61</v>
      </c>
    </row>
    <row r="21" spans="1:17" ht="30" x14ac:dyDescent="0.25">
      <c r="A21" s="79"/>
      <c r="B21" s="79"/>
      <c r="C21" s="79"/>
      <c r="D21" s="79"/>
      <c r="E21" s="79"/>
      <c r="F21" s="79"/>
      <c r="G21" s="79"/>
      <c r="H21" s="32" t="s">
        <v>19</v>
      </c>
      <c r="I21" s="32" t="s">
        <v>38</v>
      </c>
      <c r="J21" s="79"/>
      <c r="K21" s="79"/>
      <c r="L21" s="79"/>
      <c r="M21" s="79"/>
      <c r="N21" s="79"/>
      <c r="O21" s="79"/>
      <c r="P21" s="79"/>
      <c r="Q21" s="79"/>
    </row>
    <row r="22" spans="1:17" x14ac:dyDescent="0.25">
      <c r="A22" s="32">
        <v>1</v>
      </c>
      <c r="B22" s="32">
        <v>2</v>
      </c>
      <c r="C22" s="32">
        <v>3</v>
      </c>
      <c r="D22" s="32">
        <v>4</v>
      </c>
      <c r="E22" s="32">
        <v>5</v>
      </c>
      <c r="F22" s="32">
        <v>6</v>
      </c>
      <c r="G22" s="32">
        <v>7</v>
      </c>
      <c r="H22" s="32">
        <v>8</v>
      </c>
      <c r="I22" s="32">
        <v>9</v>
      </c>
      <c r="J22" s="85">
        <v>10</v>
      </c>
      <c r="K22" s="85"/>
      <c r="L22" s="79">
        <v>11</v>
      </c>
      <c r="M22" s="79"/>
      <c r="N22" s="85">
        <v>12</v>
      </c>
      <c r="O22" s="85"/>
      <c r="P22" s="32">
        <v>13</v>
      </c>
      <c r="Q22" s="31">
        <v>14</v>
      </c>
    </row>
    <row r="23" spans="1:17" ht="96.75" customHeight="1" x14ac:dyDescent="0.25">
      <c r="A23" s="16" t="s">
        <v>123</v>
      </c>
      <c r="B23" s="16"/>
      <c r="C23" s="16"/>
      <c r="D23" s="16"/>
      <c r="E23" s="16" t="s">
        <v>96</v>
      </c>
      <c r="F23" s="16"/>
      <c r="G23" s="16" t="s">
        <v>133</v>
      </c>
      <c r="H23" s="37"/>
      <c r="I23" s="37"/>
      <c r="J23" s="53">
        <v>100</v>
      </c>
      <c r="K23" s="54"/>
      <c r="L23" s="53">
        <v>100</v>
      </c>
      <c r="M23" s="54"/>
      <c r="N23" s="53">
        <v>100</v>
      </c>
      <c r="O23" s="54"/>
      <c r="P23" s="51">
        <v>5</v>
      </c>
      <c r="Q23" s="22"/>
    </row>
    <row r="24" spans="1:17" x14ac:dyDescent="0.25">
      <c r="A24" s="1"/>
    </row>
    <row r="25" spans="1:17" x14ac:dyDescent="0.25">
      <c r="A25" s="74" t="s">
        <v>32</v>
      </c>
      <c r="B25" s="74"/>
      <c r="C25" s="74"/>
      <c r="D25" s="74"/>
    </row>
    <row r="26" spans="1:17" s="23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5">
      <c r="A27" s="79" t="s">
        <v>16</v>
      </c>
      <c r="B27" s="79" t="s">
        <v>33</v>
      </c>
      <c r="C27" s="79"/>
      <c r="D27" s="79"/>
      <c r="E27" s="79" t="s">
        <v>34</v>
      </c>
      <c r="F27" s="79"/>
      <c r="G27" s="79" t="s">
        <v>35</v>
      </c>
      <c r="H27" s="79"/>
      <c r="I27" s="79"/>
      <c r="J27" s="79" t="s">
        <v>36</v>
      </c>
      <c r="K27" s="79"/>
      <c r="L27" s="79"/>
      <c r="M27" s="80" t="s">
        <v>58</v>
      </c>
      <c r="N27" s="81"/>
      <c r="O27" s="82"/>
      <c r="P27" s="79" t="s">
        <v>63</v>
      </c>
      <c r="Q27" s="79"/>
    </row>
    <row r="28" spans="1:17" x14ac:dyDescent="0.25">
      <c r="A28" s="79"/>
      <c r="B28" s="79" t="s">
        <v>17</v>
      </c>
      <c r="C28" s="79" t="s">
        <v>17</v>
      </c>
      <c r="D28" s="79" t="s">
        <v>17</v>
      </c>
      <c r="E28" s="79" t="s">
        <v>17</v>
      </c>
      <c r="F28" s="79" t="s">
        <v>17</v>
      </c>
      <c r="G28" s="79" t="s">
        <v>18</v>
      </c>
      <c r="H28" s="79" t="s">
        <v>37</v>
      </c>
      <c r="I28" s="79"/>
      <c r="J28" s="79" t="str">
        <f>CONCATENATE(Year, " год", " (очередной финансовый год)")</f>
        <v>2018 год (очередной финансовый год)</v>
      </c>
      <c r="K28" s="79" t="str">
        <f>CONCATENATE(Year+1, " год", " (1-й год планового периода)")</f>
        <v>2019 год (1-й год планового периода)</v>
      </c>
      <c r="L28" s="79" t="str">
        <f>CONCATENATE(Year+2, " год", " (2-й год планового периода)")</f>
        <v>2020 год (2-й год планового периода)</v>
      </c>
      <c r="M28" s="83" t="str">
        <f>CONCATENATE(Year, " год", " (очередной финансовый год)")</f>
        <v>2018 год (очередной финансовый год)</v>
      </c>
      <c r="N28" s="79" t="str">
        <f>CONCATENATE(Year+1, " год", " (1-й год планового периода)")</f>
        <v>2019 год (1-й год планового периода)</v>
      </c>
      <c r="O28" s="79" t="str">
        <f>CONCATENATE(Year+2, " год", " (2-й год планового периода)")</f>
        <v>2020 год (2-й год планового периода)</v>
      </c>
      <c r="P28" s="79" t="s">
        <v>60</v>
      </c>
      <c r="Q28" s="79" t="s">
        <v>61</v>
      </c>
    </row>
    <row r="29" spans="1:17" ht="30" x14ac:dyDescent="0.25">
      <c r="A29" s="79"/>
      <c r="B29" s="79"/>
      <c r="C29" s="79"/>
      <c r="D29" s="79"/>
      <c r="E29" s="79"/>
      <c r="F29" s="79"/>
      <c r="G29" s="79"/>
      <c r="H29" s="28" t="s">
        <v>19</v>
      </c>
      <c r="I29" s="28" t="s">
        <v>38</v>
      </c>
      <c r="J29" s="79"/>
      <c r="K29" s="79"/>
      <c r="L29" s="79"/>
      <c r="M29" s="84"/>
      <c r="N29" s="79"/>
      <c r="O29" s="79"/>
      <c r="P29" s="79"/>
      <c r="Q29" s="79"/>
    </row>
    <row r="30" spans="1:17" x14ac:dyDescent="0.25">
      <c r="A30" s="28">
        <v>1</v>
      </c>
      <c r="B30" s="28">
        <v>2</v>
      </c>
      <c r="C30" s="28">
        <v>3</v>
      </c>
      <c r="D30" s="28">
        <v>4</v>
      </c>
      <c r="E30" s="28">
        <v>5</v>
      </c>
      <c r="F30" s="28">
        <v>6</v>
      </c>
      <c r="G30" s="28">
        <v>7</v>
      </c>
      <c r="H30" s="28">
        <v>8</v>
      </c>
      <c r="I30" s="28">
        <v>9</v>
      </c>
      <c r="J30" s="28">
        <v>10</v>
      </c>
      <c r="K30" s="28">
        <v>11</v>
      </c>
      <c r="L30" s="28">
        <v>12</v>
      </c>
      <c r="M30" s="28">
        <v>13</v>
      </c>
      <c r="N30" s="28">
        <v>14</v>
      </c>
      <c r="O30" s="28">
        <v>15</v>
      </c>
      <c r="P30" s="28">
        <v>16</v>
      </c>
      <c r="Q30" s="28">
        <v>17</v>
      </c>
    </row>
    <row r="31" spans="1:17" ht="60" x14ac:dyDescent="0.25">
      <c r="A31" s="16" t="s">
        <v>123</v>
      </c>
      <c r="B31" s="16"/>
      <c r="C31" s="16"/>
      <c r="D31" s="16"/>
      <c r="E31" s="16" t="s">
        <v>96</v>
      </c>
      <c r="F31" s="16"/>
      <c r="G31" s="16" t="s">
        <v>112</v>
      </c>
      <c r="H31" s="16" t="s">
        <v>84</v>
      </c>
      <c r="I31" s="16" t="s">
        <v>85</v>
      </c>
      <c r="J31" s="24">
        <v>42</v>
      </c>
      <c r="K31" s="24">
        <v>40</v>
      </c>
      <c r="L31" s="24">
        <v>35</v>
      </c>
      <c r="M31" s="22"/>
      <c r="N31" s="22"/>
      <c r="O31" s="22"/>
      <c r="P31" s="51">
        <v>5</v>
      </c>
      <c r="Q31" s="22"/>
    </row>
    <row r="33" spans="1:17" x14ac:dyDescent="0.25">
      <c r="A33" s="63" t="s">
        <v>39</v>
      </c>
      <c r="B33" s="63"/>
      <c r="C33" s="63"/>
      <c r="D33" s="63"/>
      <c r="E33" s="63"/>
      <c r="F33" s="63"/>
      <c r="G33" s="63"/>
    </row>
    <row r="34" spans="1:17" x14ac:dyDescent="0.25">
      <c r="A34" s="70" t="s">
        <v>40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x14ac:dyDescent="0.25">
      <c r="A35" s="71" t="s">
        <v>41</v>
      </c>
      <c r="B35" s="71"/>
      <c r="C35" s="71" t="s">
        <v>42</v>
      </c>
      <c r="D35" s="71"/>
      <c r="E35" s="71"/>
      <c r="F35" s="71" t="s">
        <v>43</v>
      </c>
      <c r="G35" s="71"/>
      <c r="H35" s="71" t="s">
        <v>44</v>
      </c>
      <c r="I35" s="71"/>
      <c r="J35" s="71"/>
      <c r="K35" s="71" t="s">
        <v>19</v>
      </c>
      <c r="L35" s="71"/>
      <c r="M35" s="71"/>
      <c r="N35" s="71"/>
      <c r="O35" s="71"/>
      <c r="P35" s="71"/>
      <c r="Q35" s="71"/>
    </row>
    <row r="36" spans="1:17" ht="50.1" customHeight="1" x14ac:dyDescent="0.25">
      <c r="A36" s="71">
        <v>1</v>
      </c>
      <c r="B36" s="71"/>
      <c r="C36" s="71">
        <v>2</v>
      </c>
      <c r="D36" s="71"/>
      <c r="E36" s="71"/>
      <c r="F36" s="71">
        <v>3</v>
      </c>
      <c r="G36" s="71"/>
      <c r="H36" s="71">
        <v>4</v>
      </c>
      <c r="I36" s="71"/>
      <c r="J36" s="71"/>
      <c r="K36" s="71">
        <v>5</v>
      </c>
      <c r="L36" s="71"/>
      <c r="M36" s="71"/>
      <c r="N36" s="71"/>
      <c r="O36" s="71"/>
      <c r="P36" s="71"/>
      <c r="Q36" s="71"/>
    </row>
    <row r="37" spans="1:17" x14ac:dyDescent="0.25">
      <c r="A37" s="77"/>
      <c r="B37" s="77"/>
      <c r="C37" s="77"/>
      <c r="D37" s="77"/>
      <c r="E37" s="77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9" spans="1:17" x14ac:dyDescent="0.25">
      <c r="A39" s="74" t="s">
        <v>45</v>
      </c>
      <c r="B39" s="74"/>
      <c r="C39" s="7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74" t="s">
        <v>46</v>
      </c>
      <c r="B40" s="74"/>
      <c r="C40" s="74"/>
      <c r="D40" s="74"/>
      <c r="E40" s="74"/>
      <c r="F40" s="7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x14ac:dyDescent="0.25">
      <c r="A42" s="75" t="s">
        <v>47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74" t="s">
        <v>48</v>
      </c>
      <c r="B44" s="74"/>
      <c r="C44" s="74"/>
      <c r="D44" s="74"/>
      <c r="E44" s="74"/>
      <c r="F44" s="7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70" t="s">
        <v>49</v>
      </c>
      <c r="B46" s="70"/>
      <c r="C46" s="70"/>
      <c r="D46" s="70"/>
      <c r="E46" s="70"/>
      <c r="F46" s="70" t="s">
        <v>50</v>
      </c>
      <c r="G46" s="70"/>
      <c r="H46" s="70"/>
      <c r="I46" s="70"/>
      <c r="J46" s="70"/>
      <c r="K46" s="70" t="s">
        <v>51</v>
      </c>
      <c r="L46" s="70"/>
      <c r="M46" s="70"/>
      <c r="N46" s="70"/>
      <c r="O46" s="70"/>
      <c r="P46" s="70"/>
      <c r="Q46" s="70"/>
    </row>
    <row r="47" spans="1:17" x14ac:dyDescent="0.25">
      <c r="A47" s="70">
        <v>1</v>
      </c>
      <c r="B47" s="70"/>
      <c r="C47" s="70"/>
      <c r="D47" s="70"/>
      <c r="E47" s="70"/>
      <c r="F47" s="70">
        <v>2</v>
      </c>
      <c r="G47" s="70"/>
      <c r="H47" s="70"/>
      <c r="I47" s="70"/>
      <c r="J47" s="70"/>
      <c r="K47" s="70">
        <v>3</v>
      </c>
      <c r="L47" s="70"/>
      <c r="M47" s="70"/>
      <c r="N47" s="70"/>
      <c r="O47" s="70"/>
      <c r="P47" s="70"/>
      <c r="Q47" s="70"/>
    </row>
    <row r="48" spans="1:17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</sheetData>
  <mergeCells count="105">
    <mergeCell ref="C20:C21"/>
    <mergeCell ref="D20:D21"/>
    <mergeCell ref="E20:E21"/>
    <mergeCell ref="F20:F21"/>
    <mergeCell ref="G20:G21"/>
    <mergeCell ref="H20:I20"/>
    <mergeCell ref="J20:K21"/>
    <mergeCell ref="L20:M21"/>
    <mergeCell ref="N20:O21"/>
    <mergeCell ref="A19:A21"/>
    <mergeCell ref="B19:D19"/>
    <mergeCell ref="E19:F19"/>
    <mergeCell ref="G19:I19"/>
    <mergeCell ref="J19:O19"/>
    <mergeCell ref="A1:Q1"/>
    <mergeCell ref="A3:Q3"/>
    <mergeCell ref="A4:C4"/>
    <mergeCell ref="D4:M4"/>
    <mergeCell ref="N4:P4"/>
    <mergeCell ref="A9:E9"/>
    <mergeCell ref="A10:E10"/>
    <mergeCell ref="A12:A14"/>
    <mergeCell ref="B12:D12"/>
    <mergeCell ref="E12:F12"/>
    <mergeCell ref="J12:O12"/>
    <mergeCell ref="P12:Q12"/>
    <mergeCell ref="B13:B14"/>
    <mergeCell ref="C13:C14"/>
    <mergeCell ref="D13:D14"/>
    <mergeCell ref="E13:E14"/>
    <mergeCell ref="F13:F14"/>
    <mergeCell ref="P19:Q19"/>
    <mergeCell ref="B20:B21"/>
    <mergeCell ref="G12:I12"/>
    <mergeCell ref="L13:M14"/>
    <mergeCell ref="N13:O14"/>
    <mergeCell ref="P13:P14"/>
    <mergeCell ref="Q13:Q14"/>
    <mergeCell ref="J15:K15"/>
    <mergeCell ref="L15:M15"/>
    <mergeCell ref="N15:O15"/>
    <mergeCell ref="A6:C6"/>
    <mergeCell ref="D6:M6"/>
    <mergeCell ref="L28:L29"/>
    <mergeCell ref="M28:M29"/>
    <mergeCell ref="N28:N29"/>
    <mergeCell ref="O28:O29"/>
    <mergeCell ref="P28:P29"/>
    <mergeCell ref="Q28:Q29"/>
    <mergeCell ref="G13:G14"/>
    <mergeCell ref="H13:I13"/>
    <mergeCell ref="J13:K14"/>
    <mergeCell ref="J22:K22"/>
    <mergeCell ref="L22:M22"/>
    <mergeCell ref="N22:O22"/>
    <mergeCell ref="P20:P21"/>
    <mergeCell ref="Q20:Q21"/>
    <mergeCell ref="K37:Q37"/>
    <mergeCell ref="A39:C39"/>
    <mergeCell ref="A40:F40"/>
    <mergeCell ref="A41:Q41"/>
    <mergeCell ref="A42:Q42"/>
    <mergeCell ref="A44:F44"/>
    <mergeCell ref="A25:D25"/>
    <mergeCell ref="A27:A29"/>
    <mergeCell ref="B27:D27"/>
    <mergeCell ref="E27:F27"/>
    <mergeCell ref="G27:I27"/>
    <mergeCell ref="A33:G33"/>
    <mergeCell ref="M27:O27"/>
    <mergeCell ref="P27:Q27"/>
    <mergeCell ref="B28:B29"/>
    <mergeCell ref="C28:C29"/>
    <mergeCell ref="D28:D29"/>
    <mergeCell ref="E28:E29"/>
    <mergeCell ref="F28:F29"/>
    <mergeCell ref="G28:G29"/>
    <mergeCell ref="H28:I28"/>
    <mergeCell ref="J28:J29"/>
    <mergeCell ref="J27:L27"/>
    <mergeCell ref="K28:K29"/>
    <mergeCell ref="A47:E47"/>
    <mergeCell ref="F47:J47"/>
    <mergeCell ref="K47:Q47"/>
    <mergeCell ref="A48:E48"/>
    <mergeCell ref="F48:J48"/>
    <mergeCell ref="K48:Q48"/>
    <mergeCell ref="A34:Q34"/>
    <mergeCell ref="A35:B35"/>
    <mergeCell ref="C35:E35"/>
    <mergeCell ref="F35:G35"/>
    <mergeCell ref="H35:J35"/>
    <mergeCell ref="K35:Q35"/>
    <mergeCell ref="A46:E46"/>
    <mergeCell ref="F46:J46"/>
    <mergeCell ref="K46:Q46"/>
    <mergeCell ref="A36:B36"/>
    <mergeCell ref="C36:E36"/>
    <mergeCell ref="F36:G36"/>
    <mergeCell ref="H36:J36"/>
    <mergeCell ref="K36:Q36"/>
    <mergeCell ref="A37:B37"/>
    <mergeCell ref="C37:E37"/>
    <mergeCell ref="F37:G37"/>
    <mergeCell ref="H37:J37"/>
  </mergeCells>
  <pageMargins left="0.7" right="0.7" top="0.75" bottom="0.75" header="0.3" footer="0.3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1" max="4" width="9.140625" style="9"/>
    <col min="5" max="5" width="16" style="9" customWidth="1"/>
    <col min="6" max="9" width="9.140625" style="9"/>
    <col min="10" max="10" width="20.42578125" style="9" customWidth="1"/>
    <col min="11" max="14" width="9.140625" style="9"/>
    <col min="15" max="15" width="13.5703125" style="9" customWidth="1"/>
    <col min="16" max="16" width="72" style="18" customWidth="1"/>
    <col min="17" max="17" width="33.28515625" style="9" customWidth="1"/>
    <col min="18" max="16384" width="9.140625" style="9"/>
  </cols>
  <sheetData>
    <row r="1" spans="1:17" x14ac:dyDescent="0.25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7" ht="30" x14ac:dyDescent="0.25">
      <c r="A2" s="99" t="s">
        <v>66</v>
      </c>
      <c r="B2" s="99"/>
      <c r="C2" s="99"/>
      <c r="D2" s="99"/>
      <c r="E2" s="99"/>
      <c r="F2" s="99"/>
      <c r="G2" s="99"/>
      <c r="H2" s="99"/>
      <c r="I2" s="68" t="s">
        <v>134</v>
      </c>
      <c r="J2" s="68"/>
      <c r="K2" s="68"/>
      <c r="L2" s="68"/>
      <c r="M2" s="68"/>
      <c r="N2" s="68"/>
      <c r="O2" s="68"/>
      <c r="P2" s="18" t="str">
        <f>I2</f>
        <v>реорганизация или ликвидация учреждения, исключение государственной услуги из ведомственного перечня государственных услуг (работ).</v>
      </c>
    </row>
    <row r="3" spans="1:17" x14ac:dyDescent="0.25">
      <c r="A3" s="10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</row>
    <row r="4" spans="1:17" ht="45" x14ac:dyDescent="0.25">
      <c r="A4" s="99" t="s">
        <v>68</v>
      </c>
      <c r="B4" s="99"/>
      <c r="C4" s="99"/>
      <c r="D4" s="99"/>
      <c r="E4" s="99"/>
      <c r="F4" s="99"/>
      <c r="G4" s="99"/>
      <c r="H4" s="99"/>
      <c r="I4" s="68" t="s">
        <v>135</v>
      </c>
      <c r="J4" s="68"/>
      <c r="K4" s="68"/>
      <c r="L4" s="68"/>
      <c r="M4" s="68"/>
      <c r="N4" s="68"/>
      <c r="O4" s="68"/>
      <c r="P4" s="18" t="str">
        <f>I4</f>
        <v>предоставление иной информации, необходимой для контроля за исполнением государственного задания, осуществляется по запросу учредителя.</v>
      </c>
    </row>
    <row r="5" spans="1:17" x14ac:dyDescent="0.25">
      <c r="A5" s="2"/>
      <c r="B5" s="2"/>
      <c r="C5" s="2"/>
      <c r="D5" s="2"/>
      <c r="E5" s="2"/>
      <c r="F5" s="2"/>
      <c r="G5" s="2"/>
      <c r="H5" s="2"/>
      <c r="I5" s="11"/>
      <c r="J5" s="11"/>
      <c r="K5" s="11"/>
      <c r="L5" s="11"/>
      <c r="M5" s="11"/>
      <c r="N5" s="11"/>
      <c r="O5" s="11"/>
    </row>
    <row r="6" spans="1:17" ht="24" customHeight="1" x14ac:dyDescent="0.25">
      <c r="A6" s="2" t="s">
        <v>21</v>
      </c>
      <c r="B6" s="2"/>
      <c r="C6" s="2"/>
      <c r="D6" s="2"/>
      <c r="E6" s="2"/>
      <c r="F6" s="2"/>
      <c r="G6" s="2"/>
      <c r="H6" s="11"/>
      <c r="I6" s="11"/>
      <c r="J6" s="11"/>
      <c r="K6" s="11"/>
      <c r="L6" s="11"/>
      <c r="M6" s="11"/>
      <c r="N6" s="11"/>
      <c r="O6" s="11"/>
    </row>
    <row r="7" spans="1:17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x14ac:dyDescent="0.25">
      <c r="A8" s="79" t="s">
        <v>22</v>
      </c>
      <c r="B8" s="79"/>
      <c r="C8" s="79"/>
      <c r="D8" s="79"/>
      <c r="E8" s="79"/>
      <c r="F8" s="79" t="s">
        <v>23</v>
      </c>
      <c r="G8" s="79"/>
      <c r="H8" s="79"/>
      <c r="I8" s="79"/>
      <c r="J8" s="79"/>
      <c r="K8" s="79" t="s">
        <v>24</v>
      </c>
      <c r="L8" s="79"/>
      <c r="M8" s="79"/>
      <c r="N8" s="79"/>
      <c r="O8" s="79"/>
    </row>
    <row r="9" spans="1:17" x14ac:dyDescent="0.25">
      <c r="A9" s="79">
        <v>1</v>
      </c>
      <c r="B9" s="79"/>
      <c r="C9" s="79"/>
      <c r="D9" s="79"/>
      <c r="E9" s="79"/>
      <c r="F9" s="79">
        <v>2</v>
      </c>
      <c r="G9" s="79"/>
      <c r="H9" s="79"/>
      <c r="I9" s="79"/>
      <c r="J9" s="79"/>
      <c r="K9" s="79">
        <v>3</v>
      </c>
      <c r="L9" s="79"/>
      <c r="M9" s="79"/>
      <c r="N9" s="79"/>
      <c r="O9" s="79"/>
    </row>
    <row r="10" spans="1:17" ht="30" x14ac:dyDescent="0.25">
      <c r="A10" s="101" t="s">
        <v>136</v>
      </c>
      <c r="B10" s="101"/>
      <c r="C10" s="101"/>
      <c r="D10" s="101"/>
      <c r="E10" s="101"/>
      <c r="F10" s="101" t="s">
        <v>137</v>
      </c>
      <c r="G10" s="101"/>
      <c r="H10" s="101"/>
      <c r="I10" s="101"/>
      <c r="J10" s="101"/>
      <c r="K10" s="101" t="s">
        <v>138</v>
      </c>
      <c r="L10" s="101"/>
      <c r="M10" s="101"/>
      <c r="N10" s="101"/>
      <c r="O10" s="101"/>
      <c r="P10" s="17"/>
      <c r="Q10" s="19" t="str">
        <f>A10</f>
        <v>Отчет об исполнении государственного задания</v>
      </c>
    </row>
    <row r="11" spans="1:17" x14ac:dyDescent="0.25">
      <c r="A11" s="101" t="s">
        <v>139</v>
      </c>
      <c r="B11" s="101"/>
      <c r="C11" s="101"/>
      <c r="D11" s="101"/>
      <c r="E11" s="101"/>
      <c r="F11" s="101" t="s">
        <v>140</v>
      </c>
      <c r="G11" s="101"/>
      <c r="H11" s="101"/>
      <c r="I11" s="101"/>
      <c r="J11" s="101"/>
      <c r="K11" s="101" t="s">
        <v>138</v>
      </c>
      <c r="L11" s="101"/>
      <c r="M11" s="101"/>
      <c r="N11" s="101"/>
      <c r="O11" s="101"/>
    </row>
    <row r="12" spans="1:17" x14ac:dyDescent="0.25">
      <c r="A12" s="101" t="s">
        <v>141</v>
      </c>
      <c r="B12" s="101"/>
      <c r="C12" s="101"/>
      <c r="D12" s="101"/>
      <c r="E12" s="101"/>
      <c r="F12" s="101" t="s">
        <v>142</v>
      </c>
      <c r="G12" s="101"/>
      <c r="H12" s="101"/>
      <c r="I12" s="101"/>
      <c r="J12" s="101"/>
      <c r="K12" s="101" t="s">
        <v>138</v>
      </c>
      <c r="L12" s="101"/>
      <c r="M12" s="101"/>
      <c r="N12" s="101"/>
      <c r="O12" s="101"/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8">
        <f>I13</f>
        <v>0</v>
      </c>
    </row>
    <row r="14" spans="1:17" x14ac:dyDescent="0.25">
      <c r="A14" s="99" t="s">
        <v>25</v>
      </c>
      <c r="B14" s="99"/>
      <c r="C14" s="99"/>
      <c r="D14" s="99"/>
      <c r="E14" s="99"/>
      <c r="F14" s="99"/>
      <c r="G14" s="99"/>
      <c r="H14" s="99"/>
      <c r="I14" s="67"/>
      <c r="J14" s="67"/>
      <c r="K14" s="67"/>
      <c r="L14" s="67"/>
      <c r="M14" s="67"/>
      <c r="N14" s="67"/>
      <c r="O14" s="67"/>
      <c r="P14" s="18">
        <f>I14</f>
        <v>0</v>
      </c>
    </row>
    <row r="15" spans="1:17" x14ac:dyDescent="0.25">
      <c r="A15" s="67" t="s">
        <v>67</v>
      </c>
      <c r="B15" s="67"/>
      <c r="C15" s="67"/>
      <c r="D15" s="67"/>
      <c r="E15" s="67"/>
      <c r="F15" s="67"/>
      <c r="G15" s="67"/>
      <c r="H15" s="67"/>
      <c r="I15" s="68" t="s">
        <v>143</v>
      </c>
      <c r="J15" s="68"/>
      <c r="K15" s="68"/>
      <c r="L15" s="68"/>
      <c r="M15" s="68"/>
      <c r="N15" s="68"/>
      <c r="O15" s="68"/>
      <c r="P15" s="18" t="str">
        <f>I15</f>
        <v xml:space="preserve"> ежеквартально; </v>
      </c>
    </row>
    <row r="16" spans="1:17" ht="18.75" customHeight="1" x14ac:dyDescent="0.25">
      <c r="A16" s="67" t="s">
        <v>26</v>
      </c>
      <c r="B16" s="67"/>
      <c r="C16" s="67"/>
      <c r="D16" s="67"/>
      <c r="E16" s="67"/>
      <c r="F16" s="67"/>
      <c r="G16" s="67"/>
      <c r="H16" s="67"/>
      <c r="I16" s="68" t="s">
        <v>144</v>
      </c>
      <c r="J16" s="68"/>
      <c r="K16" s="68"/>
      <c r="L16" s="68"/>
      <c r="M16" s="68"/>
      <c r="N16" s="68"/>
      <c r="O16" s="68"/>
      <c r="P16" s="18" t="e">
        <f>Part44I18</f>
        <v>#NAME?</v>
      </c>
    </row>
    <row r="17" spans="1:16" ht="21" customHeight="1" x14ac:dyDescent="0.25">
      <c r="A17" s="67" t="s">
        <v>69</v>
      </c>
      <c r="B17" s="67"/>
      <c r="C17" s="67"/>
      <c r="D17" s="67"/>
      <c r="E17" s="67"/>
      <c r="F17" s="67"/>
      <c r="G17" s="67"/>
      <c r="H17" s="67"/>
      <c r="I17" s="100" t="s">
        <v>145</v>
      </c>
      <c r="J17" s="100"/>
      <c r="K17" s="100"/>
      <c r="L17" s="100"/>
      <c r="M17" s="100"/>
      <c r="N17" s="100"/>
      <c r="O17" s="100"/>
      <c r="P17" s="18" t="str">
        <f>I17</f>
        <v xml:space="preserve"> до 25 октября соответствующего финансового года; </v>
      </c>
    </row>
    <row r="18" spans="1:16" x14ac:dyDescent="0.25">
      <c r="A18" s="67" t="s">
        <v>65</v>
      </c>
      <c r="B18" s="67"/>
      <c r="C18" s="67"/>
      <c r="D18" s="67"/>
      <c r="E18" s="67"/>
      <c r="F18" s="67"/>
      <c r="G18" s="67"/>
      <c r="H18" s="67"/>
      <c r="I18" s="68" t="s">
        <v>146</v>
      </c>
      <c r="J18" s="68"/>
      <c r="K18" s="68"/>
      <c r="L18" s="68"/>
      <c r="M18" s="68"/>
      <c r="N18" s="68"/>
      <c r="O18" s="68"/>
    </row>
    <row r="19" spans="1:16" x14ac:dyDescent="0.25">
      <c r="A19" s="67" t="s">
        <v>27</v>
      </c>
      <c r="B19" s="67"/>
      <c r="C19" s="67"/>
      <c r="D19" s="67"/>
      <c r="E19" s="67"/>
      <c r="F19" s="67"/>
      <c r="G19" s="67"/>
      <c r="H19" s="67"/>
      <c r="I19" s="100" t="s">
        <v>147</v>
      </c>
      <c r="J19" s="100"/>
      <c r="K19" s="100"/>
      <c r="L19" s="100"/>
      <c r="M19" s="100"/>
      <c r="N19" s="100"/>
      <c r="O19" s="100"/>
    </row>
  </sheetData>
  <customSheetViews>
    <customSheetView guid="{51ACFD02-7C23-486A-B4FA-0C2CEA1936A0}">
      <pageMargins left="0.7" right="0.7" top="0.75" bottom="0.75" header="0.3" footer="0.3"/>
    </customSheetView>
  </customSheetViews>
  <mergeCells count="32">
    <mergeCell ref="A18:H18"/>
    <mergeCell ref="I18:O18"/>
    <mergeCell ref="A19:H19"/>
    <mergeCell ref="I19:O19"/>
    <mergeCell ref="A11:E11"/>
    <mergeCell ref="F11:J11"/>
    <mergeCell ref="K11:O11"/>
    <mergeCell ref="A12:E12"/>
    <mergeCell ref="F12:J12"/>
    <mergeCell ref="K12:O12"/>
    <mergeCell ref="A17:H17"/>
    <mergeCell ref="A16:H16"/>
    <mergeCell ref="I14:O14"/>
    <mergeCell ref="A14:H14"/>
    <mergeCell ref="I15:O15"/>
    <mergeCell ref="A15:H15"/>
    <mergeCell ref="I16:O16"/>
    <mergeCell ref="I17:O17"/>
    <mergeCell ref="A9:E9"/>
    <mergeCell ref="F9:J9"/>
    <mergeCell ref="K9:O9"/>
    <mergeCell ref="A10:E10"/>
    <mergeCell ref="F10:J10"/>
    <mergeCell ref="K10:O10"/>
    <mergeCell ref="A8:E8"/>
    <mergeCell ref="F8:J8"/>
    <mergeCell ref="K8:O8"/>
    <mergeCell ref="A1:O1"/>
    <mergeCell ref="A2:H2"/>
    <mergeCell ref="I2:O2"/>
    <mergeCell ref="I4:O4"/>
    <mergeCell ref="A4:H4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62</vt:i4>
      </vt:variant>
    </vt:vector>
  </HeadingPairs>
  <TitlesOfParts>
    <vt:vector size="70" baseType="lpstr">
      <vt:lpstr>Гос.задание</vt:lpstr>
      <vt:lpstr>Услуга1</vt:lpstr>
      <vt:lpstr>Услуга2</vt:lpstr>
      <vt:lpstr>Услуга3</vt:lpstr>
      <vt:lpstr>Услуга4</vt:lpstr>
      <vt:lpstr>Услуга5</vt:lpstr>
      <vt:lpstr>Услуга6</vt:lpstr>
      <vt:lpstr>Гос.задание_прочее</vt:lpstr>
      <vt:lpstr>BudgetRecipientAccountName</vt:lpstr>
      <vt:lpstr>Услуга1!Category</vt:lpstr>
      <vt:lpstr>Услуга2!Category</vt:lpstr>
      <vt:lpstr>Услуга3!Category</vt:lpstr>
      <vt:lpstr>Услуга4!Category</vt:lpstr>
      <vt:lpstr>Услуга5!Category</vt:lpstr>
      <vt:lpstr>Услуга6!Category</vt:lpstr>
      <vt:lpstr>DocDate</vt:lpstr>
      <vt:lpstr>DocNumber</vt:lpstr>
      <vt:lpstr>FounderName</vt:lpstr>
      <vt:lpstr>Услуга1!Name</vt:lpstr>
      <vt:lpstr>Услуга2!Name</vt:lpstr>
      <vt:lpstr>Услуга3!Name</vt:lpstr>
      <vt:lpstr>Услуга4!Name</vt:lpstr>
      <vt:lpstr>Услуга5!Name</vt:lpstr>
      <vt:lpstr>Услуга6!Name</vt:lpstr>
      <vt:lpstr>Услуга1!Number</vt:lpstr>
      <vt:lpstr>Услуга2!Number</vt:lpstr>
      <vt:lpstr>Услуга3!Number</vt:lpstr>
      <vt:lpstr>Услуга4!Number</vt:lpstr>
      <vt:lpstr>Услуга5!Number</vt:lpstr>
      <vt:lpstr>Услуга6!Number</vt:lpstr>
      <vt:lpstr>OKDP1</vt:lpstr>
      <vt:lpstr>OKDP2</vt:lpstr>
      <vt:lpstr>OKDP3</vt:lpstr>
      <vt:lpstr>OKDPName</vt:lpstr>
      <vt:lpstr>Услуга1!Part</vt:lpstr>
      <vt:lpstr>Услуга2!Part</vt:lpstr>
      <vt:lpstr>Услуга3!Part</vt:lpstr>
      <vt:lpstr>Услуга4!Part</vt:lpstr>
      <vt:lpstr>Услуга5!Part</vt:lpstr>
      <vt:lpstr>Услуга6!Part</vt:lpstr>
      <vt:lpstr>Part_1</vt:lpstr>
      <vt:lpstr>Part_2</vt:lpstr>
      <vt:lpstr>Part_41</vt:lpstr>
      <vt:lpstr>Part_42</vt:lpstr>
      <vt:lpstr>Part_43</vt:lpstr>
      <vt:lpstr>Part_44</vt:lpstr>
      <vt:lpstr>Part_5</vt:lpstr>
      <vt:lpstr>Part2</vt:lpstr>
      <vt:lpstr>Услуга1!QualityTable</vt:lpstr>
      <vt:lpstr>Услуга2!QualityTable</vt:lpstr>
      <vt:lpstr>Услуга3!QualityTable</vt:lpstr>
      <vt:lpstr>Услуга4!QualityTable</vt:lpstr>
      <vt:lpstr>Услуга5!QualityTable</vt:lpstr>
      <vt:lpstr>Услуга6!QualityTable</vt:lpstr>
      <vt:lpstr>RegistryNumber</vt:lpstr>
      <vt:lpstr>Услуга1!ServiceOrderLA</vt:lpstr>
      <vt:lpstr>Услуга2!ServiceOrderLA</vt:lpstr>
      <vt:lpstr>Услуга3!ServiceOrderLA</vt:lpstr>
      <vt:lpstr>Услуга4!ServiceOrderLA</vt:lpstr>
      <vt:lpstr>Услуга5!ServiceOrderLA</vt:lpstr>
      <vt:lpstr>Услуга6!ServiceOrderLA</vt:lpstr>
      <vt:lpstr>Year</vt:lpstr>
      <vt:lpstr>Гос.задание!Область_печати</vt:lpstr>
      <vt:lpstr>Гос.задание_прочее!Область_печати</vt:lpstr>
      <vt:lpstr>Услуга1!Область_печати</vt:lpstr>
      <vt:lpstr>Услуга2!Область_печати</vt:lpstr>
      <vt:lpstr>Услуга3!Область_печати</vt:lpstr>
      <vt:lpstr>Услуга4!Область_печати</vt:lpstr>
      <vt:lpstr>Услуга5!Область_печати</vt:lpstr>
      <vt:lpstr>Услуга6!Область_печати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2017-12-28T02:45:01Z</dcterms:modified>
</cp:coreProperties>
</file>